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defaultThemeVersion="124226"/>
  <mc:AlternateContent xmlns:mc="http://schemas.openxmlformats.org/markup-compatibility/2006">
    <mc:Choice Requires="x15">
      <x15ac:absPath xmlns:x15ac="http://schemas.microsoft.com/office/spreadsheetml/2010/11/ac" url="/Users/camille_mumford/Downloads/"/>
    </mc:Choice>
  </mc:AlternateContent>
  <xr:revisionPtr revIDLastSave="0" documentId="8_{FB5B044E-5B5E-C441-9AA1-6DD8C0205D15}" xr6:coauthVersionLast="47" xr6:coauthVersionMax="47" xr10:uidLastSave="{00000000-0000-0000-0000-000000000000}"/>
  <bookViews>
    <workbookView xWindow="11820" yWindow="500" windowWidth="17660" windowHeight="20400" xr2:uid="{00000000-000D-0000-FFFF-FFFF00000000}"/>
  </bookViews>
  <sheets>
    <sheet name="DC 9.3.23" sheetId="2" r:id="rId1"/>
    <sheet name="Crosstabs" sheetId="3" r:id="rId2"/>
    <sheet name="Tabl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60" i="4" l="1"/>
  <c r="M59" i="4"/>
  <c r="M58" i="4"/>
</calcChain>
</file>

<file path=xl/sharedStrings.xml><?xml version="1.0" encoding="utf-8"?>
<sst xmlns="http://schemas.openxmlformats.org/spreadsheetml/2006/main" count="959" uniqueCount="92">
  <si>
    <t/>
  </si>
  <si>
    <t>What is your party registration?</t>
  </si>
  <si>
    <t>If you were called to serve on the D C  jury to hear the trial of Donald Trump for using unlawful means in an attempt to subvert the results of the 2020 presidential election, would you want to serve on that jury or would you rather not serve on that jury</t>
  </si>
  <si>
    <t>Now, thinking about the potential jury in the Donald Trump trial in D C , which concerns you more, the jury will be too harsh on Trump, the jury will be too easy on Trump, neither/ not concerned</t>
  </si>
  <si>
    <t>If you were a member of the jury in the trial of Donald Trump, how would you vote on the charge that he used unlawful means in an attempt to subvert the results of the 2020 presidential election?</t>
  </si>
  <si>
    <t>Regardless of your opinion about the verdict, do you think the jury at the trial of Donald Trump in DC will find him innocent or guilty?</t>
  </si>
  <si>
    <t>For statistical purposes only, can you please tell me your ethnicity?</t>
  </si>
  <si>
    <t>What is your age range?</t>
  </si>
  <si>
    <t>What is the highest level of education you have attained?</t>
  </si>
  <si>
    <t>Can you please tell me your gender?</t>
  </si>
  <si>
    <t>What Ward in DC do you live in?</t>
  </si>
  <si>
    <t>Mode</t>
  </si>
  <si>
    <t>Valid</t>
  </si>
  <si>
    <t>Frequency Table</t>
  </si>
  <si>
    <t>Frequency</t>
  </si>
  <si>
    <t>Percent</t>
  </si>
  <si>
    <t>Valid Percent</t>
  </si>
  <si>
    <t>Cumulative Percent</t>
  </si>
  <si>
    <t>Not registered to vote</t>
  </si>
  <si>
    <t>Democrat </t>
  </si>
  <si>
    <t>Republican</t>
  </si>
  <si>
    <t>Independent/other</t>
  </si>
  <si>
    <t>Total</t>
  </si>
  <si>
    <t>Serve on Jury</t>
  </si>
  <si>
    <t>Not serve on Jury</t>
  </si>
  <si>
    <t>Too harsh on Trump</t>
  </si>
  <si>
    <t>Too easy on Trump</t>
  </si>
  <si>
    <t>Neither to harsh nor too easy</t>
  </si>
  <si>
    <t>Innocent</t>
  </si>
  <si>
    <t>Guilty</t>
  </si>
  <si>
    <t>Unsure</t>
  </si>
  <si>
    <t>Hispanic or Latino of any race</t>
  </si>
  <si>
    <t>White or Caucasian</t>
  </si>
  <si>
    <t>Black or African American</t>
  </si>
  <si>
    <t>Asian</t>
  </si>
  <si>
    <t>Other or multiple races</t>
  </si>
  <si>
    <t>18-34 years</t>
  </si>
  <si>
    <t>35-49 years</t>
  </si>
  <si>
    <t>50-64 years</t>
  </si>
  <si>
    <t>65 or more years</t>
  </si>
  <si>
    <t>High school or less</t>
  </si>
  <si>
    <t>Vocational/technical school</t>
  </si>
  <si>
    <t>Associate Degree/some college</t>
  </si>
  <si>
    <t>College graduate</t>
  </si>
  <si>
    <t>Postgraduate or higher</t>
  </si>
  <si>
    <t>Male</t>
  </si>
  <si>
    <t>Female</t>
  </si>
  <si>
    <t>Nonbinary or other</t>
  </si>
  <si>
    <t>Ward 1</t>
  </si>
  <si>
    <t>Ward 2</t>
  </si>
  <si>
    <t>Ward 3</t>
  </si>
  <si>
    <t>Ward 4</t>
  </si>
  <si>
    <t>Ward 5</t>
  </si>
  <si>
    <t>Ward 6</t>
  </si>
  <si>
    <t>Ward 7</t>
  </si>
  <si>
    <t>Ward 8</t>
  </si>
  <si>
    <t>Mobile</t>
  </si>
  <si>
    <t>Landline</t>
  </si>
  <si>
    <t>Online</t>
  </si>
  <si>
    <t>What is your party registration?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</si>
  <si>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Count</t>
  </si>
  <si>
    <t>% within What is your party registration?</t>
  </si>
  <si>
    <t>What is your party registration? * Now, thinking about the potential jury in the Donald Trump trial in D C , which concerns you more, the jury will be too harsh on Trump, the jury will be too easy on Trump, neither/ not concerned  Crosstabulation</t>
  </si>
  <si>
    <t>What is your party registration? * If you were a member of the jury in the trial of Donald Trump, how would you vote on the charge that he used unlawful means in an attempt to subvert the results of the 2020 presidential election? Crosstabulation</t>
  </si>
  <si>
    <t>What is your party registration? * Regardless of your opinion about the verdict, do you think the jury at the trial of Donald Trump in DC will find him innocent or guilty? Crosstabulation</t>
  </si>
  <si>
    <t>For statistical purposes only, can you please tell me your ethnicity?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</si>
  <si>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 within For statistical purposes only, can you please tell me your ethnicity?</t>
  </si>
  <si>
    <t>For statistical purposes only, can you please tell me your ethnicity? * Now, thinking about the potential jury in the Donald Trump trial in D C , which concerns you more, the jury will be too harsh on Trump, the jury will be too easy on Trump, neither/ not concerned  Crosstabulation</t>
  </si>
  <si>
    <t>For statistical purposes only, can you please tell me your ethnicity? * If you were a member of the jury in the trial of Donald Trump, how would you vote on the charge that he used unlawful means in an attempt to subvert the results of the 2020 presidential election? Crosstabulation</t>
  </si>
  <si>
    <t>For statistical purposes only, can you please tell me your ethnicity? * Regardless of your opinion about the verdict, do you think the jury at the trial of Donald Trump in DC will find him innocent or guilty? Crosstabulation</t>
  </si>
  <si>
    <t>What is your age range?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</si>
  <si>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 within What is your age range?</t>
  </si>
  <si>
    <t>What is your age range? * Now, thinking about the potential jury in the Donald Trump trial in D C , which concerns you more, the jury will be too harsh on Trump, the jury will be too easy on Trump, neither/ not concerned  Crosstabulation</t>
  </si>
  <si>
    <t>What is your age range? * If you were a member of the jury in the trial of Donald Trump, how would you vote on the charge that he used unlawful means in an attempt to subvert the results of the 2020 presidential election? Crosstabulation</t>
  </si>
  <si>
    <t>What is your age range? * Regardless of your opinion about the verdict, do you think the jury at the trial of Donald Trump in DC will find him innocent or guilty? Crosstabulation</t>
  </si>
  <si>
    <t>What is the highest level of education you have attained?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</si>
  <si>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 within What is the highest level of education you have attained?</t>
  </si>
  <si>
    <t>What is the highest level of education you have attained? * Now, thinking about the potential jury in the Donald Trump trial in D C , which concerns you more, the jury will be too harsh on Trump, the jury will be too easy on Trump, neither/ not concerned  Crosstabulation</t>
  </si>
  <si>
    <t>What is the highest level of education you have attained? * If you were a member of the jury in the trial of Donald Trump, how would you vote on the charge that he used unlawful means in an attempt to subvert the results of the 2020 presidential election? Crosstabulation</t>
  </si>
  <si>
    <t>What is the highest level of education you have attained? * Regardless of your opinion about the verdict, do you think the jury at the trial of Donald Trump in DC will find him innocent or guilty? Crosstabulation</t>
  </si>
  <si>
    <t>Can you please tell me your gender?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</si>
  <si>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 within Can you please tell me your gender?</t>
  </si>
  <si>
    <t>Can you please tell me your gender? * Now, thinking about the potential jury in the Donald Trump trial in D C , which concerns you more, the jury will be too harsh on Trump, the jury will be too easy on Trump, neither/ not concerned  Crosstabulation</t>
  </si>
  <si>
    <t>Can you please tell me your gender? * If you were a member of the jury in the trial of Donald Trump, how would you vote on the charge that he used unlawful means in an attempt to subvert the results of the 2020 presidential election? Crosstabulation</t>
  </si>
  <si>
    <t>Can you please tell me your gender? * Regardless of your opinion about the verdict, do you think the jury at the trial of Donald Trump in DC will find him innocent or guilty? Crosstabulation</t>
  </si>
  <si>
    <t>What Ward in DC do you live in? * If you were called to serve on the D C  jury to hear the trial of Donald Trump for using unlawful means in an attempt to subvert the results of the 2020 presidential election, would you want to serve on that jury or would you rather not serve on that jury Crosstabulation</t>
  </si>
  <si>
    <t>% within What Ward in DC do you live in?</t>
  </si>
  <si>
    <t>What Ward in DC do you live in? * Now, thinking about the potential jury in the Donald Trump trial in D C , which concerns you more, the jury will be too harsh on Trump, the jury will be too easy on Trump, neither/ not concerned  Crosstabulation</t>
  </si>
  <si>
    <t>What Ward in DC do you live in? * If you were a member of the jury in the trial of Donald Trump, how would you vote on the charge that he used unlawful means in an attempt to subvert the results of the 2020 presidential election? Crosstabulation</t>
  </si>
  <si>
    <t>What Ward in DC do you live in? * Regardless of your opinion about the verdict, do you think the jury at the trial of Donald Trump in DC will find him innocent or guilty? Crosstabulation</t>
  </si>
  <si>
    <t>Row N %</t>
  </si>
  <si>
    <t>Neither too harsh nor too easy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</si>
</sst>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6">
    <font>
      <sz val="11"/>
      <color theme="1"/>
      <name val="Calibri"/>
      <family val="2"/>
      <scheme val="minor"/>
    </font>
    <font>
      <b/>
      <sz val="11"/>
      <color rgb="FF000000"/>
      <name val="Arial Bold"/>
      <family val="2"/>
    </font>
    <font>
      <b/>
      <sz val="11"/>
      <color rgb="FF010205"/>
      <name val="Arial Bold"/>
      <family val="2"/>
    </font>
    <font>
      <sz val="9"/>
      <color rgb="FF264A60"/>
      <name val="Arial"/>
      <family val="2"/>
    </font>
    <font>
      <sz val="9"/>
      <color rgb="FF010205"/>
      <name val="Arial"/>
      <family val="2"/>
    </font>
    <font>
      <sz val="11"/>
      <color theme="1"/>
      <name val="Calibri"/>
      <family val="2"/>
      <scheme val="minor"/>
    </font>
  </fonts>
  <fills count="5">
    <fill>
      <patternFill patternType="none"/>
    </fill>
    <fill>
      <patternFill patternType="gray125"/>
    </fill>
    <fill>
      <patternFill patternType="none">
        <bgColor rgb="FFFFFFFF"/>
      </patternFill>
    </fill>
    <fill>
      <patternFill patternType="solid">
        <fgColor rgb="FFE0E0E0"/>
      </patternFill>
    </fill>
    <fill>
      <patternFill patternType="solid">
        <fgColor rgb="FFF9F9FB"/>
      </patternFill>
    </fill>
  </fills>
  <borders count="49">
    <border>
      <left/>
      <right/>
      <top/>
      <bottom/>
      <diagonal/>
    </border>
    <border>
      <left/>
      <right/>
      <top/>
      <bottom/>
      <diagonal/>
    </border>
    <border>
      <left/>
      <right/>
      <top/>
      <bottom/>
      <diagonal/>
    </border>
    <border>
      <left/>
      <right/>
      <top/>
      <bottom/>
      <diagonal/>
    </border>
    <border>
      <left/>
      <right/>
      <top/>
      <bottom/>
      <diagonal/>
    </border>
    <border>
      <left/>
      <right/>
      <top style="thin">
        <color rgb="FFAEAEAE"/>
      </top>
      <bottom style="thin">
        <color rgb="FFAEAEAE"/>
      </bottom>
      <diagonal/>
    </border>
    <border>
      <left/>
      <right/>
      <top style="thin">
        <color rgb="FFAEAEAE"/>
      </top>
      <bottom style="thin">
        <color rgb="FFAEAEAE"/>
      </bottom>
      <diagonal/>
    </border>
    <border>
      <left/>
      <right/>
      <top style="thin">
        <color rgb="FFAEAEAE"/>
      </top>
      <bottom style="thin">
        <color rgb="FF152935"/>
      </bottom>
      <diagonal/>
    </border>
    <border>
      <left/>
      <right/>
      <top style="thin">
        <color rgb="FFAEAEAE"/>
      </top>
      <bottom style="thin">
        <color rgb="FF152935"/>
      </bottom>
      <diagonal/>
    </border>
    <border>
      <left/>
      <right/>
      <top/>
      <bottom style="thin">
        <color rgb="FF152935"/>
      </bottom>
      <diagonal/>
    </border>
    <border>
      <left/>
      <right/>
      <top/>
      <bottom style="thin">
        <color rgb="FF152935"/>
      </bottom>
      <diagonal/>
    </border>
    <border>
      <left/>
      <right style="thin">
        <color rgb="FFE0E0E0"/>
      </right>
      <top/>
      <bottom style="thin">
        <color rgb="FF152935"/>
      </bottom>
      <diagonal/>
    </border>
    <border>
      <left style="thin">
        <color rgb="FFE0E0E0"/>
      </left>
      <right style="thin">
        <color rgb="FFE0E0E0"/>
      </right>
      <top/>
      <bottom style="thin">
        <color rgb="FF152935"/>
      </bottom>
      <diagonal/>
    </border>
    <border>
      <left style="thin">
        <color rgb="FFE0E0E0"/>
      </left>
      <right/>
      <top/>
      <bottom style="thin">
        <color rgb="FF152935"/>
      </bottom>
      <diagonal/>
    </border>
    <border>
      <left/>
      <right/>
      <top style="thin">
        <color rgb="FF152935"/>
      </top>
      <bottom style="thin">
        <color rgb="FFAEAEAE"/>
      </bottom>
      <diagonal/>
    </border>
    <border>
      <left/>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rgb="FFE0E0E0"/>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top/>
      <bottom style="thin">
        <color rgb="FF152935"/>
      </bottom>
      <diagonal/>
    </border>
    <border>
      <left/>
      <right/>
      <top/>
      <bottom style="thin">
        <color rgb="FF152935"/>
      </bottom>
      <diagonal/>
    </border>
    <border>
      <left/>
      <right/>
      <top/>
      <bottom style="thin">
        <color rgb="FF152935"/>
      </bottom>
      <diagonal/>
    </border>
    <border>
      <left/>
      <right style="thin">
        <color rgb="FFE0E0E0"/>
      </right>
      <top/>
      <bottom/>
      <diagonal/>
    </border>
    <border>
      <left style="thin">
        <color rgb="FFE0E0E0"/>
      </left>
      <right style="thin">
        <color rgb="FFE0E0E0"/>
      </right>
      <top/>
      <bottom/>
      <diagonal/>
    </border>
    <border>
      <left style="thin">
        <color rgb="FFE0E0E0"/>
      </left>
      <right/>
      <top/>
      <bottom/>
      <diagonal/>
    </border>
    <border>
      <left style="thin">
        <color rgb="FFE0E0E0"/>
      </left>
      <right/>
      <top/>
      <bottom style="thin">
        <color rgb="FF152935"/>
      </bottom>
      <diagonal/>
    </border>
    <border>
      <left/>
      <right style="thin">
        <color rgb="FFE0E0E0"/>
      </right>
      <top/>
      <bottom style="thin">
        <color rgb="FF152935"/>
      </bottom>
      <diagonal/>
    </border>
    <border>
      <left style="thin">
        <color rgb="FFE0E0E0"/>
      </left>
      <right style="thin">
        <color rgb="FFE0E0E0"/>
      </right>
      <top/>
      <bottom style="thin">
        <color rgb="FF152935"/>
      </bottom>
      <diagonal/>
    </border>
    <border>
      <left/>
      <right/>
      <top style="thin">
        <color rgb="FFAEAEAE"/>
      </top>
      <bottom/>
      <diagonal/>
    </border>
    <border>
      <left/>
      <right/>
      <top style="thin">
        <color rgb="FF152935"/>
      </top>
      <bottom/>
      <diagonal/>
    </border>
    <border>
      <left/>
      <right/>
      <top style="thin">
        <color rgb="FFAEAEAE"/>
      </top>
      <bottom/>
      <diagonal/>
    </border>
    <border>
      <left/>
      <right/>
      <top style="thin">
        <color rgb="FF152935"/>
      </top>
      <bottom/>
      <diagonal/>
    </border>
    <border>
      <left/>
      <right/>
      <top style="thin">
        <color rgb="FFAEAEAE"/>
      </top>
      <bottom/>
      <diagonal/>
    </border>
    <border>
      <left/>
      <right/>
      <top style="thin">
        <color rgb="FFAEAEAE"/>
      </top>
      <bottom style="thin">
        <color rgb="FFAEAEAE"/>
      </bottom>
      <diagonal/>
    </border>
    <border>
      <left/>
      <right/>
      <top style="thin">
        <color rgb="FFAEAEAE"/>
      </top>
      <bottom style="thin">
        <color rgb="FF152935"/>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style="thin">
        <color rgb="FFE0E0E0"/>
      </left>
      <right/>
      <top style="thin">
        <color rgb="FFAEAEAE"/>
      </top>
      <bottom/>
      <diagonal/>
    </border>
    <border>
      <left/>
      <right/>
      <top/>
      <bottom/>
      <diagonal/>
    </border>
    <border>
      <left/>
      <right/>
      <top/>
      <bottom/>
      <diagonal/>
    </border>
    <border>
      <left/>
      <right style="thin">
        <color rgb="FFE0E0E0"/>
      </right>
      <top/>
      <bottom/>
      <diagonal/>
    </border>
    <border>
      <left style="thin">
        <color rgb="FFE0E0E0"/>
      </left>
      <right style="thin">
        <color rgb="FFE0E0E0"/>
      </right>
      <top/>
      <bottom/>
      <diagonal/>
    </border>
    <border>
      <left style="thin">
        <color rgb="FFE0E0E0"/>
      </left>
      <right/>
      <top/>
      <bottom/>
      <diagonal/>
    </border>
  </borders>
  <cellStyleXfs count="7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66">
    <xf numFmtId="0" fontId="0" fillId="0" borderId="0" xfId="0"/>
    <xf numFmtId="0" fontId="1" fillId="2" borderId="1" xfId="1" applyFont="1" applyFill="1" applyBorder="1"/>
    <xf numFmtId="0" fontId="3" fillId="3" borderId="6" xfId="9" applyFont="1" applyFill="1" applyBorder="1" applyAlignment="1">
      <alignment horizontal="left" vertical="top" wrapText="1"/>
    </xf>
    <xf numFmtId="0" fontId="3" fillId="3" borderId="8" xfId="11" applyFont="1" applyFill="1" applyBorder="1" applyAlignment="1">
      <alignment horizontal="left" vertical="top" wrapText="1"/>
    </xf>
    <xf numFmtId="0" fontId="3" fillId="2" borderId="11" xfId="19" applyFont="1" applyFill="1" applyBorder="1" applyAlignment="1">
      <alignment horizontal="center" wrapText="1"/>
    </xf>
    <xf numFmtId="0" fontId="3" fillId="2" borderId="12" xfId="20" applyFont="1" applyFill="1" applyBorder="1" applyAlignment="1">
      <alignment horizontal="center" wrapText="1"/>
    </xf>
    <xf numFmtId="0" fontId="3" fillId="2" borderId="13" xfId="21" applyFont="1" applyFill="1" applyBorder="1" applyAlignment="1">
      <alignment horizontal="center" wrapText="1"/>
    </xf>
    <xf numFmtId="0" fontId="3" fillId="3" borderId="15" xfId="23" applyFont="1" applyFill="1" applyBorder="1" applyAlignment="1">
      <alignment horizontal="left" vertical="top" wrapText="1"/>
    </xf>
    <xf numFmtId="164" fontId="4" fillId="4" borderId="16" xfId="24" applyNumberFormat="1" applyFont="1" applyFill="1" applyBorder="1" applyAlignment="1">
      <alignment horizontal="right" vertical="top"/>
    </xf>
    <xf numFmtId="164" fontId="4" fillId="4" borderId="17" xfId="25" applyNumberFormat="1" applyFont="1" applyFill="1" applyBorder="1" applyAlignment="1">
      <alignment horizontal="right" vertical="top"/>
    </xf>
    <xf numFmtId="164" fontId="4" fillId="4" borderId="18" xfId="26" applyNumberFormat="1" applyFont="1" applyFill="1" applyBorder="1" applyAlignment="1">
      <alignment horizontal="right" vertical="top"/>
    </xf>
    <xf numFmtId="164" fontId="4" fillId="4" borderId="19" xfId="27" applyNumberFormat="1" applyFont="1" applyFill="1" applyBorder="1" applyAlignment="1">
      <alignment horizontal="right" vertical="top"/>
    </xf>
    <xf numFmtId="164" fontId="4" fillId="4" borderId="20" xfId="28" applyNumberFormat="1" applyFont="1" applyFill="1" applyBorder="1" applyAlignment="1">
      <alignment horizontal="right" vertical="top"/>
    </xf>
    <xf numFmtId="165" fontId="4" fillId="4" borderId="17" xfId="30" applyNumberFormat="1" applyFont="1" applyFill="1" applyBorder="1" applyAlignment="1">
      <alignment horizontal="right" vertical="top"/>
    </xf>
    <xf numFmtId="165" fontId="4" fillId="4" borderId="18" xfId="31" applyNumberFormat="1" applyFont="1" applyFill="1" applyBorder="1" applyAlignment="1">
      <alignment horizontal="right" vertical="top"/>
    </xf>
    <xf numFmtId="164" fontId="4" fillId="4" borderId="22" xfId="32" applyNumberFormat="1" applyFont="1" applyFill="1" applyBorder="1" applyAlignment="1">
      <alignment horizontal="right" vertical="top"/>
    </xf>
    <xf numFmtId="165" fontId="4" fillId="4" borderId="23" xfId="33" applyNumberFormat="1" applyFont="1" applyFill="1" applyBorder="1" applyAlignment="1">
      <alignment horizontal="right" vertical="top"/>
    </xf>
    <xf numFmtId="165" fontId="4" fillId="4" borderId="24" xfId="34" applyNumberFormat="1" applyFont="1" applyFill="1" applyBorder="1" applyAlignment="1">
      <alignment horizontal="right" vertical="top"/>
    </xf>
    <xf numFmtId="165" fontId="4" fillId="4" borderId="20" xfId="35" applyNumberFormat="1" applyFont="1" applyFill="1" applyBorder="1" applyAlignment="1">
      <alignment horizontal="right" vertical="top"/>
    </xf>
    <xf numFmtId="0" fontId="4" fillId="4" borderId="21" xfId="36" applyFont="1" applyFill="1" applyBorder="1" applyAlignment="1">
      <alignment horizontal="left" vertical="top" wrapText="1"/>
    </xf>
    <xf numFmtId="0" fontId="3" fillId="2" borderId="31" xfId="47" applyFont="1" applyFill="1" applyBorder="1" applyAlignment="1">
      <alignment horizontal="center" wrapText="1"/>
    </xf>
    <xf numFmtId="0" fontId="3" fillId="2" borderId="32" xfId="48" applyFont="1" applyFill="1" applyBorder="1" applyAlignment="1">
      <alignment horizontal="center" wrapText="1"/>
    </xf>
    <xf numFmtId="0" fontId="3" fillId="2" borderId="33" xfId="49" applyFont="1" applyFill="1" applyBorder="1" applyAlignment="1">
      <alignment horizontal="center" wrapText="1"/>
    </xf>
    <xf numFmtId="0" fontId="3" fillId="3" borderId="38" xfId="55" applyFont="1" applyFill="1" applyBorder="1" applyAlignment="1">
      <alignment horizontal="left" vertical="top" wrapText="1"/>
    </xf>
    <xf numFmtId="166" fontId="4" fillId="4" borderId="41" xfId="58" applyNumberFormat="1" applyFont="1" applyFill="1" applyBorder="1" applyAlignment="1">
      <alignment horizontal="right" vertical="top"/>
    </xf>
    <xf numFmtId="166" fontId="4" fillId="4" borderId="42" xfId="59" applyNumberFormat="1" applyFont="1" applyFill="1" applyBorder="1" applyAlignment="1">
      <alignment horizontal="right" vertical="top"/>
    </xf>
    <xf numFmtId="166" fontId="4" fillId="4" borderId="43" xfId="60" applyNumberFormat="1" applyFont="1" applyFill="1" applyBorder="1" applyAlignment="1">
      <alignment horizontal="right" vertical="top"/>
    </xf>
    <xf numFmtId="164" fontId="4" fillId="4" borderId="23" xfId="61" applyNumberFormat="1" applyFont="1" applyFill="1" applyBorder="1" applyAlignment="1">
      <alignment horizontal="right" vertical="top"/>
    </xf>
    <xf numFmtId="164" fontId="4" fillId="4" borderId="24" xfId="62" applyNumberFormat="1" applyFont="1" applyFill="1" applyBorder="1" applyAlignment="1">
      <alignment horizontal="right" vertical="top"/>
    </xf>
    <xf numFmtId="166" fontId="4" fillId="4" borderId="19" xfId="63" applyNumberFormat="1" applyFont="1" applyFill="1" applyBorder="1" applyAlignment="1">
      <alignment horizontal="right" vertical="top"/>
    </xf>
    <xf numFmtId="166" fontId="4" fillId="4" borderId="20" xfId="64" applyNumberFormat="1" applyFont="1" applyFill="1" applyBorder="1" applyAlignment="1">
      <alignment horizontal="right" vertical="top"/>
    </xf>
    <xf numFmtId="166" fontId="4" fillId="4" borderId="21" xfId="65" applyNumberFormat="1" applyFont="1" applyFill="1" applyBorder="1" applyAlignment="1">
      <alignment horizontal="right" vertical="top"/>
    </xf>
    <xf numFmtId="166" fontId="4" fillId="4" borderId="17" xfId="71" applyNumberFormat="1" applyFont="1" applyFill="1" applyBorder="1" applyAlignment="1">
      <alignment horizontal="right" vertical="top"/>
    </xf>
    <xf numFmtId="166" fontId="4" fillId="4" borderId="18" xfId="72" applyNumberFormat="1" applyFont="1" applyFill="1" applyBorder="1" applyAlignment="1">
      <alignment horizontal="right" vertical="top"/>
    </xf>
    <xf numFmtId="166" fontId="4" fillId="4" borderId="23" xfId="73" applyNumberFormat="1" applyFont="1" applyFill="1" applyBorder="1" applyAlignment="1">
      <alignment horizontal="right" vertical="top"/>
    </xf>
    <xf numFmtId="166" fontId="4" fillId="4" borderId="24" xfId="74" applyNumberFormat="1" applyFont="1" applyFill="1" applyBorder="1" applyAlignment="1">
      <alignment horizontal="right" vertical="top"/>
    </xf>
    <xf numFmtId="0" fontId="2" fillId="2" borderId="1" xfId="5"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4" xfId="4" applyFont="1" applyFill="1" applyBorder="1" applyAlignment="1">
      <alignment horizontal="center" vertical="center" wrapText="1"/>
    </xf>
    <xf numFmtId="0" fontId="3" fillId="2" borderId="9" xfId="17" applyFont="1" applyFill="1" applyBorder="1" applyAlignment="1">
      <alignment horizontal="left" wrapText="1"/>
    </xf>
    <xf numFmtId="0" fontId="3" fillId="2" borderId="10" xfId="18" applyFont="1" applyFill="1" applyBorder="1" applyAlignment="1">
      <alignment horizontal="left" wrapText="1"/>
    </xf>
    <xf numFmtId="0" fontId="3" fillId="3" borderId="14" xfId="22" applyFont="1" applyFill="1" applyBorder="1" applyAlignment="1">
      <alignment horizontal="left" vertical="top" wrapText="1"/>
    </xf>
    <xf numFmtId="0" fontId="3" fillId="3" borderId="5" xfId="8" applyFont="1" applyFill="1" applyBorder="1" applyAlignment="1">
      <alignment horizontal="left" vertical="top" wrapText="1"/>
    </xf>
    <xf numFmtId="0" fontId="3" fillId="3" borderId="7" xfId="10" applyFont="1" applyFill="1" applyBorder="1" applyAlignment="1">
      <alignment horizontal="left" vertical="top" wrapText="1"/>
    </xf>
    <xf numFmtId="0" fontId="3" fillId="3" borderId="36" xfId="53" applyFont="1" applyFill="1" applyBorder="1" applyAlignment="1">
      <alignment horizontal="left" vertical="top" wrapText="1"/>
    </xf>
    <xf numFmtId="0" fontId="3" fillId="3" borderId="34" xfId="50" applyFont="1" applyFill="1" applyBorder="1" applyAlignment="1">
      <alignment horizontal="left" vertical="top" wrapText="1"/>
    </xf>
    <xf numFmtId="0" fontId="3" fillId="3" borderId="39" xfId="56" applyFont="1" applyFill="1" applyBorder="1" applyAlignment="1">
      <alignment horizontal="left" vertical="top" wrapText="1"/>
    </xf>
    <xf numFmtId="0" fontId="3" fillId="3" borderId="40" xfId="57" applyFont="1" applyFill="1" applyBorder="1" applyAlignment="1">
      <alignment horizontal="left" vertical="top" wrapText="1"/>
    </xf>
    <xf numFmtId="0" fontId="3" fillId="2" borderId="2" xfId="38" applyFont="1" applyFill="1" applyBorder="1" applyAlignment="1">
      <alignment horizontal="left" wrapText="1"/>
    </xf>
    <xf numFmtId="0" fontId="3" fillId="2" borderId="3" xfId="39" applyFont="1" applyFill="1" applyBorder="1" applyAlignment="1">
      <alignment horizontal="left" wrapText="1"/>
    </xf>
    <xf numFmtId="0" fontId="3" fillId="2" borderId="4" xfId="40" applyFont="1" applyFill="1" applyBorder="1" applyAlignment="1">
      <alignment horizontal="left" wrapText="1"/>
    </xf>
    <xf numFmtId="0" fontId="3" fillId="2" borderId="25" xfId="41" applyFont="1" applyFill="1" applyBorder="1" applyAlignment="1">
      <alignment horizontal="left" wrapText="1"/>
    </xf>
    <xf numFmtId="0" fontId="3" fillId="2" borderId="26" xfId="42" applyFont="1" applyFill="1" applyBorder="1" applyAlignment="1">
      <alignment horizontal="left" wrapText="1"/>
    </xf>
    <xf numFmtId="0" fontId="3" fillId="2" borderId="27" xfId="43" applyFont="1" applyFill="1" applyBorder="1" applyAlignment="1">
      <alignment horizontal="left" wrapText="1"/>
    </xf>
    <xf numFmtId="0" fontId="3" fillId="2" borderId="28" xfId="44" applyFont="1" applyFill="1" applyBorder="1" applyAlignment="1">
      <alignment horizontal="center" wrapText="1"/>
    </xf>
    <xf numFmtId="0" fontId="3" fillId="2" borderId="29" xfId="45" applyFont="1" applyFill="1" applyBorder="1" applyAlignment="1">
      <alignment horizontal="center" wrapText="1"/>
    </xf>
    <xf numFmtId="0" fontId="3" fillId="2" borderId="30" xfId="46" applyFont="1" applyFill="1" applyBorder="1" applyAlignment="1">
      <alignment horizontal="center" wrapText="1"/>
    </xf>
    <xf numFmtId="0" fontId="3" fillId="2" borderId="31" xfId="47" applyFont="1" applyFill="1" applyBorder="1" applyAlignment="1">
      <alignment horizontal="center" wrapText="1"/>
    </xf>
    <xf numFmtId="0" fontId="3" fillId="3" borderId="35" xfId="51" applyFont="1" applyFill="1" applyBorder="1" applyAlignment="1">
      <alignment horizontal="left" vertical="top" wrapText="1"/>
    </xf>
    <xf numFmtId="0" fontId="3" fillId="3" borderId="37" xfId="54" applyFont="1" applyFill="1" applyBorder="1" applyAlignment="1">
      <alignment horizontal="left" vertical="top" wrapText="1"/>
    </xf>
    <xf numFmtId="0" fontId="3" fillId="2" borderId="47" xfId="69" applyFont="1" applyFill="1" applyBorder="1" applyAlignment="1">
      <alignment horizontal="center" wrapText="1"/>
    </xf>
    <xf numFmtId="0" fontId="3" fillId="2" borderId="48" xfId="70" applyFont="1" applyFill="1" applyBorder="1" applyAlignment="1">
      <alignment horizontal="center" wrapText="1"/>
    </xf>
    <xf numFmtId="0" fontId="3" fillId="2" borderId="46" xfId="68" applyFont="1" applyFill="1" applyBorder="1" applyAlignment="1">
      <alignment horizontal="center" wrapText="1"/>
    </xf>
    <xf numFmtId="0" fontId="3" fillId="2" borderId="44" xfId="66" applyFont="1" applyFill="1" applyBorder="1" applyAlignment="1">
      <alignment horizontal="left" wrapText="1"/>
    </xf>
    <xf numFmtId="0" fontId="3" fillId="2" borderId="45" xfId="67" applyFont="1" applyFill="1" applyBorder="1" applyAlignment="1">
      <alignment horizontal="left" wrapText="1"/>
    </xf>
    <xf numFmtId="164" fontId="0" fillId="0" borderId="0" xfId="0" applyNumberFormat="1"/>
  </cellXfs>
  <cellStyles count="75">
    <cellStyle name="Normal" xfId="0" builtinId="0"/>
    <cellStyle name="style1693757361089" xfId="1" xr:uid="{00000000-0005-0000-0000-000001000000}"/>
    <cellStyle name="style1693757361152" xfId="2" xr:uid="{00000000-0005-0000-0000-000002000000}"/>
    <cellStyle name="style1693757361199" xfId="3" xr:uid="{00000000-0005-0000-0000-000003000000}"/>
    <cellStyle name="style1693757361246" xfId="4" xr:uid="{00000000-0005-0000-0000-000004000000}"/>
    <cellStyle name="style1693757361293" xfId="5" xr:uid="{00000000-0005-0000-0000-000005000000}"/>
    <cellStyle name="style1693757361340" xfId="6" xr:uid="{00000000-0005-0000-0000-000006000000}"/>
    <cellStyle name="style1693757361403" xfId="7" xr:uid="{00000000-0005-0000-0000-000007000000}"/>
    <cellStyle name="style1693757361451" xfId="8" xr:uid="{00000000-0005-0000-0000-000008000000}"/>
    <cellStyle name="style1693757361498" xfId="9" xr:uid="{00000000-0005-0000-0000-000009000000}"/>
    <cellStyle name="style1693757361545" xfId="10" xr:uid="{00000000-0005-0000-0000-00000A000000}"/>
    <cellStyle name="style1693757361592" xfId="11" xr:uid="{00000000-0005-0000-0000-00000B000000}"/>
    <cellStyle name="style1693757361639" xfId="12" xr:uid="{00000000-0005-0000-0000-00000C000000}"/>
    <cellStyle name="style1693757361686" xfId="13" xr:uid="{00000000-0005-0000-0000-00000D000000}"/>
    <cellStyle name="style1693757361735" xfId="14" xr:uid="{00000000-0005-0000-0000-00000E000000}"/>
    <cellStyle name="style1693757361767" xfId="15" xr:uid="{00000000-0005-0000-0000-00000F000000}"/>
    <cellStyle name="style1693757361798" xfId="16" xr:uid="{00000000-0005-0000-0000-000010000000}"/>
    <cellStyle name="style1693757361845" xfId="17" xr:uid="{00000000-0005-0000-0000-000011000000}"/>
    <cellStyle name="style1693757361892" xfId="18" xr:uid="{00000000-0005-0000-0000-000012000000}"/>
    <cellStyle name="style1693757361940" xfId="19" xr:uid="{00000000-0005-0000-0000-000013000000}"/>
    <cellStyle name="style1693757361988" xfId="20" xr:uid="{00000000-0005-0000-0000-000014000000}"/>
    <cellStyle name="style1693757362036" xfId="21" xr:uid="{00000000-0005-0000-0000-000015000000}"/>
    <cellStyle name="style1693757362083" xfId="22" xr:uid="{00000000-0005-0000-0000-000016000000}"/>
    <cellStyle name="style1693757362115" xfId="23" xr:uid="{00000000-0005-0000-0000-000017000000}"/>
    <cellStyle name="style1693757362163" xfId="24" xr:uid="{00000000-0005-0000-0000-000018000000}"/>
    <cellStyle name="style1693757362194" xfId="25" xr:uid="{00000000-0005-0000-0000-000019000000}"/>
    <cellStyle name="style1693757362236" xfId="26" xr:uid="{00000000-0005-0000-0000-00001A000000}"/>
    <cellStyle name="style1693757362280" xfId="27" xr:uid="{00000000-0005-0000-0000-00001B000000}"/>
    <cellStyle name="style1693757362320" xfId="28" xr:uid="{00000000-0005-0000-0000-00001C000000}"/>
    <cellStyle name="style1693757362352" xfId="29" xr:uid="{00000000-0005-0000-0000-00001D000000}"/>
    <cellStyle name="style1693757362399" xfId="30" xr:uid="{00000000-0005-0000-0000-00001E000000}"/>
    <cellStyle name="style1693757362436" xfId="31" xr:uid="{00000000-0005-0000-0000-00001F000000}"/>
    <cellStyle name="style1693757362463" xfId="32" xr:uid="{00000000-0005-0000-0000-000020000000}"/>
    <cellStyle name="style1693757362495" xfId="33" xr:uid="{00000000-0005-0000-0000-000021000000}"/>
    <cellStyle name="style1693757362542" xfId="34" xr:uid="{00000000-0005-0000-0000-000022000000}"/>
    <cellStyle name="style1693757362573" xfId="35" xr:uid="{00000000-0005-0000-0000-000023000000}"/>
    <cellStyle name="style1693757362605" xfId="36" xr:uid="{00000000-0005-0000-0000-000024000000}"/>
    <cellStyle name="style1693757362740" xfId="37" xr:uid="{00000000-0005-0000-0000-000025000000}"/>
    <cellStyle name="style1693757362777" xfId="38" xr:uid="{00000000-0005-0000-0000-000026000000}"/>
    <cellStyle name="style1693757362793" xfId="39" xr:uid="{00000000-0005-0000-0000-000027000000}"/>
    <cellStyle name="style1693757362825" xfId="40" xr:uid="{00000000-0005-0000-0000-000028000000}"/>
    <cellStyle name="style1693757362856" xfId="41" xr:uid="{00000000-0005-0000-0000-000029000000}"/>
    <cellStyle name="style1693757362904" xfId="42" xr:uid="{00000000-0005-0000-0000-00002A000000}"/>
    <cellStyle name="style1693757362952" xfId="43" xr:uid="{00000000-0005-0000-0000-00002B000000}"/>
    <cellStyle name="style1693757362983" xfId="44" xr:uid="{00000000-0005-0000-0000-00002C000000}"/>
    <cellStyle name="style1693757363015" xfId="45" xr:uid="{00000000-0005-0000-0000-00002D000000}"/>
    <cellStyle name="style1693757363061" xfId="46" xr:uid="{00000000-0005-0000-0000-00002E000000}"/>
    <cellStyle name="style1693757363094" xfId="47" xr:uid="{00000000-0005-0000-0000-00002F000000}"/>
    <cellStyle name="style1693757363137" xfId="48" xr:uid="{00000000-0005-0000-0000-000030000000}"/>
    <cellStyle name="style1693757363171" xfId="49" xr:uid="{00000000-0005-0000-0000-000031000000}"/>
    <cellStyle name="style1693757363202" xfId="50" xr:uid="{00000000-0005-0000-0000-000032000000}"/>
    <cellStyle name="style1693757363237" xfId="51" xr:uid="{00000000-0005-0000-0000-000033000000}"/>
    <cellStyle name="style1693757363281" xfId="52" xr:uid="{00000000-0005-0000-0000-000034000000}"/>
    <cellStyle name="style1693757363312" xfId="53" xr:uid="{00000000-0005-0000-0000-000035000000}"/>
    <cellStyle name="style1693757363344" xfId="54" xr:uid="{00000000-0005-0000-0000-000036000000}"/>
    <cellStyle name="style1693757363391" xfId="55" xr:uid="{00000000-0005-0000-0000-000037000000}"/>
    <cellStyle name="style1693757363423" xfId="56" xr:uid="{00000000-0005-0000-0000-000038000000}"/>
    <cellStyle name="style1693757363454" xfId="57" xr:uid="{00000000-0005-0000-0000-000039000000}"/>
    <cellStyle name="style1693757363504" xfId="58" xr:uid="{00000000-0005-0000-0000-00003A000000}"/>
    <cellStyle name="style1693757363565" xfId="59" xr:uid="{00000000-0005-0000-0000-00003B000000}"/>
    <cellStyle name="style1693757363613" xfId="60" xr:uid="{00000000-0005-0000-0000-00003C000000}"/>
    <cellStyle name="style1693757363661" xfId="61" xr:uid="{00000000-0005-0000-0000-00003D000000}"/>
    <cellStyle name="style1693757363692" xfId="62" xr:uid="{00000000-0005-0000-0000-00003E000000}"/>
    <cellStyle name="style1693757363724" xfId="63" xr:uid="{00000000-0005-0000-0000-00003F000000}"/>
    <cellStyle name="style1693757363756" xfId="64" xr:uid="{00000000-0005-0000-0000-000040000000}"/>
    <cellStyle name="style1693757363781" xfId="65" xr:uid="{00000000-0005-0000-0000-000041000000}"/>
    <cellStyle name="style1693757364166" xfId="66" xr:uid="{00000000-0005-0000-0000-000042000000}"/>
    <cellStyle name="style1693757364229" xfId="67" xr:uid="{00000000-0005-0000-0000-000043000000}"/>
    <cellStyle name="style1693757364278" xfId="68" xr:uid="{00000000-0005-0000-0000-000044000000}"/>
    <cellStyle name="style1693757364324" xfId="69" xr:uid="{00000000-0005-0000-0000-000045000000}"/>
    <cellStyle name="style1693757364371" xfId="70" xr:uid="{00000000-0005-0000-0000-000046000000}"/>
    <cellStyle name="style1693757364449" xfId="71" xr:uid="{00000000-0005-0000-0000-000047000000}"/>
    <cellStyle name="style1693757364496" xfId="72" xr:uid="{00000000-0005-0000-0000-000048000000}"/>
    <cellStyle name="style1693757364538" xfId="73" xr:uid="{00000000-0005-0000-0000-000049000000}"/>
    <cellStyle name="style1693757364575" xfId="74"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abSelected="1" zoomScale="150" workbookViewId="0">
      <selection activeCell="A17" sqref="A17:F17"/>
    </sheetView>
  </sheetViews>
  <sheetFormatPr baseColWidth="10" defaultColWidth="8.83203125" defaultRowHeight="15"/>
  <cols>
    <col min="2" max="2" width="21.5" customWidth="1"/>
  </cols>
  <sheetData>
    <row r="1" spans="1:6">
      <c r="A1" s="1" t="s">
        <v>13</v>
      </c>
    </row>
    <row r="3" spans="1:6" ht="20" customHeight="1">
      <c r="A3" s="36" t="s">
        <v>1</v>
      </c>
      <c r="B3" s="37"/>
      <c r="C3" s="37"/>
      <c r="D3" s="37"/>
      <c r="E3" s="37"/>
      <c r="F3" s="38"/>
    </row>
    <row r="4" spans="1:6" ht="29" customHeight="1">
      <c r="A4" s="39" t="s">
        <v>0</v>
      </c>
      <c r="B4" s="40"/>
      <c r="C4" s="4" t="s">
        <v>14</v>
      </c>
      <c r="D4" s="5" t="s">
        <v>15</v>
      </c>
      <c r="E4" s="5" t="s">
        <v>16</v>
      </c>
      <c r="F4" s="6" t="s">
        <v>17</v>
      </c>
    </row>
    <row r="5" spans="1:6" ht="17" customHeight="1">
      <c r="A5" s="41" t="s">
        <v>12</v>
      </c>
      <c r="B5" s="7" t="s">
        <v>18</v>
      </c>
      <c r="C5" s="8">
        <v>16.016016012091967</v>
      </c>
      <c r="D5" s="13">
        <v>3.2032032024804327</v>
      </c>
      <c r="E5" s="13">
        <v>3.2032032024804353</v>
      </c>
      <c r="F5" s="14">
        <v>3.2032032024804353</v>
      </c>
    </row>
    <row r="6" spans="1:6" ht="17" customHeight="1">
      <c r="A6" s="42"/>
      <c r="B6" s="2" t="s">
        <v>19</v>
      </c>
      <c r="C6" s="15">
        <v>375.37537535181201</v>
      </c>
      <c r="D6" s="16">
        <v>75.075075071816443</v>
      </c>
      <c r="E6" s="16">
        <v>75.075075071816514</v>
      </c>
      <c r="F6" s="17">
        <v>78.278278274296937</v>
      </c>
    </row>
    <row r="7" spans="1:6" ht="17" customHeight="1">
      <c r="A7" s="42"/>
      <c r="B7" s="2" t="s">
        <v>20</v>
      </c>
      <c r="C7" s="15">
        <v>24.524524533684289</v>
      </c>
      <c r="D7" s="16">
        <v>4.9049049068318551</v>
      </c>
      <c r="E7" s="16">
        <v>4.9049049068318595</v>
      </c>
      <c r="F7" s="17">
        <v>83.183183181128811</v>
      </c>
    </row>
    <row r="8" spans="1:6" ht="17" customHeight="1">
      <c r="A8" s="42"/>
      <c r="B8" s="2" t="s">
        <v>21</v>
      </c>
      <c r="C8" s="15">
        <v>84.08408409272738</v>
      </c>
      <c r="D8" s="16">
        <v>16.816816818871182</v>
      </c>
      <c r="E8" s="16">
        <v>16.816816818871196</v>
      </c>
      <c r="F8" s="17">
        <v>100</v>
      </c>
    </row>
    <row r="9" spans="1:6" ht="17" customHeight="1">
      <c r="A9" s="43"/>
      <c r="B9" s="3" t="s">
        <v>22</v>
      </c>
      <c r="C9" s="11">
        <v>499.99999999031564</v>
      </c>
      <c r="D9" s="18">
        <v>99.999999999999915</v>
      </c>
      <c r="E9" s="18">
        <v>100</v>
      </c>
      <c r="F9" s="19"/>
    </row>
    <row r="11" spans="1:6" ht="71" customHeight="1">
      <c r="A11" s="36" t="s">
        <v>2</v>
      </c>
      <c r="B11" s="37"/>
      <c r="C11" s="37"/>
      <c r="D11" s="37"/>
      <c r="E11" s="37"/>
      <c r="F11" s="38"/>
    </row>
    <row r="12" spans="1:6" ht="29" customHeight="1">
      <c r="A12" s="39" t="s">
        <v>0</v>
      </c>
      <c r="B12" s="40"/>
      <c r="C12" s="4" t="s">
        <v>14</v>
      </c>
      <c r="D12" s="5" t="s">
        <v>15</v>
      </c>
      <c r="E12" s="5" t="s">
        <v>16</v>
      </c>
      <c r="F12" s="6" t="s">
        <v>17</v>
      </c>
    </row>
    <row r="13" spans="1:6" ht="17" customHeight="1">
      <c r="A13" s="41" t="s">
        <v>12</v>
      </c>
      <c r="B13" s="7" t="s">
        <v>23</v>
      </c>
      <c r="C13" s="8">
        <v>275.8268544531403</v>
      </c>
      <c r="D13" s="13">
        <v>55.165370891696497</v>
      </c>
      <c r="E13" s="13">
        <v>55.165370891696519</v>
      </c>
      <c r="F13" s="14">
        <v>55.165370891696519</v>
      </c>
    </row>
    <row r="14" spans="1:6" ht="17" customHeight="1">
      <c r="A14" s="42"/>
      <c r="B14" s="2" t="s">
        <v>24</v>
      </c>
      <c r="C14" s="15">
        <v>224.17314553717554</v>
      </c>
      <c r="D14" s="16">
        <v>44.83462910830346</v>
      </c>
      <c r="E14" s="16">
        <v>44.834629108303481</v>
      </c>
      <c r="F14" s="17">
        <v>100</v>
      </c>
    </row>
    <row r="15" spans="1:6" ht="17" customHeight="1">
      <c r="A15" s="43"/>
      <c r="B15" s="3" t="s">
        <v>22</v>
      </c>
      <c r="C15" s="11">
        <v>499.99999999031581</v>
      </c>
      <c r="D15" s="18">
        <v>99.999999999999943</v>
      </c>
      <c r="E15" s="18">
        <v>100</v>
      </c>
      <c r="F15" s="19"/>
    </row>
    <row r="17" spans="1:6" ht="55" customHeight="1">
      <c r="A17" s="36" t="s">
        <v>3</v>
      </c>
      <c r="B17" s="37"/>
      <c r="C17" s="37"/>
      <c r="D17" s="37"/>
      <c r="E17" s="37"/>
      <c r="F17" s="38"/>
    </row>
    <row r="18" spans="1:6" ht="29" customHeight="1">
      <c r="A18" s="39" t="s">
        <v>0</v>
      </c>
      <c r="B18" s="40"/>
      <c r="C18" s="4" t="s">
        <v>14</v>
      </c>
      <c r="D18" s="5" t="s">
        <v>15</v>
      </c>
      <c r="E18" s="5" t="s">
        <v>16</v>
      </c>
      <c r="F18" s="6" t="s">
        <v>17</v>
      </c>
    </row>
    <row r="19" spans="1:6" ht="17" customHeight="1">
      <c r="A19" s="41" t="s">
        <v>12</v>
      </c>
      <c r="B19" s="7" t="s">
        <v>25</v>
      </c>
      <c r="C19" s="8">
        <v>41.113813267168489</v>
      </c>
      <c r="D19" s="13">
        <v>8.2227626535929552</v>
      </c>
      <c r="E19" s="13">
        <v>8.222762653592957</v>
      </c>
      <c r="F19" s="14">
        <v>8.222762653592957</v>
      </c>
    </row>
    <row r="20" spans="1:6" ht="17" customHeight="1">
      <c r="A20" s="42"/>
      <c r="B20" s="2" t="s">
        <v>26</v>
      </c>
      <c r="C20" s="15">
        <v>212.12261419222503</v>
      </c>
      <c r="D20" s="16">
        <v>42.424522839266679</v>
      </c>
      <c r="E20" s="16">
        <v>42.424522839266693</v>
      </c>
      <c r="F20" s="17">
        <v>50.647285492859652</v>
      </c>
    </row>
    <row r="21" spans="1:6" ht="30" customHeight="1">
      <c r="A21" s="42"/>
      <c r="B21" s="2" t="s">
        <v>91</v>
      </c>
      <c r="C21" s="15">
        <v>246.76357253092237</v>
      </c>
      <c r="D21" s="16">
        <v>49.352714507140327</v>
      </c>
      <c r="E21" s="16">
        <v>49.352714507140341</v>
      </c>
      <c r="F21" s="17">
        <v>100</v>
      </c>
    </row>
    <row r="22" spans="1:6" ht="17" customHeight="1">
      <c r="A22" s="43"/>
      <c r="B22" s="3" t="s">
        <v>22</v>
      </c>
      <c r="C22" s="11">
        <v>499.99999999031593</v>
      </c>
      <c r="D22" s="18">
        <v>99.999999999999972</v>
      </c>
      <c r="E22" s="18">
        <v>100</v>
      </c>
      <c r="F22" s="19"/>
    </row>
    <row r="24" spans="1:6" ht="71" customHeight="1">
      <c r="A24" s="36" t="s">
        <v>4</v>
      </c>
      <c r="B24" s="37"/>
      <c r="C24" s="37"/>
      <c r="D24" s="37"/>
      <c r="E24" s="37"/>
      <c r="F24" s="38"/>
    </row>
    <row r="25" spans="1:6" ht="29" customHeight="1">
      <c r="A25" s="39" t="s">
        <v>0</v>
      </c>
      <c r="B25" s="40"/>
      <c r="C25" s="4" t="s">
        <v>14</v>
      </c>
      <c r="D25" s="5" t="s">
        <v>15</v>
      </c>
      <c r="E25" s="5" t="s">
        <v>16</v>
      </c>
      <c r="F25" s="6" t="s">
        <v>17</v>
      </c>
    </row>
    <row r="26" spans="1:6" ht="17" customHeight="1">
      <c r="A26" s="41" t="s">
        <v>12</v>
      </c>
      <c r="B26" s="7" t="s">
        <v>28</v>
      </c>
      <c r="C26" s="8">
        <v>38.647310806391509</v>
      </c>
      <c r="D26" s="13">
        <v>7.729462161428005</v>
      </c>
      <c r="E26" s="13">
        <v>7.7294621614280095</v>
      </c>
      <c r="F26" s="14">
        <v>7.7294621614280095</v>
      </c>
    </row>
    <row r="27" spans="1:6" ht="17" customHeight="1">
      <c r="A27" s="42"/>
      <c r="B27" s="2" t="s">
        <v>29</v>
      </c>
      <c r="C27" s="15">
        <v>320.83579999396051</v>
      </c>
      <c r="D27" s="16">
        <v>64.167160000034869</v>
      </c>
      <c r="E27" s="16">
        <v>64.167160000034912</v>
      </c>
      <c r="F27" s="17">
        <v>71.896622161462929</v>
      </c>
    </row>
    <row r="28" spans="1:6" ht="17" customHeight="1">
      <c r="A28" s="42"/>
      <c r="B28" s="2" t="s">
        <v>30</v>
      </c>
      <c r="C28" s="15">
        <v>140.51688918996376</v>
      </c>
      <c r="D28" s="16">
        <v>28.103377838537053</v>
      </c>
      <c r="E28" s="16">
        <v>28.103377838537074</v>
      </c>
      <c r="F28" s="17">
        <v>100</v>
      </c>
    </row>
    <row r="29" spans="1:6" ht="17" customHeight="1">
      <c r="A29" s="43"/>
      <c r="B29" s="3" t="s">
        <v>22</v>
      </c>
      <c r="C29" s="11">
        <v>499.99999999031576</v>
      </c>
      <c r="D29" s="18">
        <v>99.999999999999929</v>
      </c>
      <c r="E29" s="18">
        <v>100</v>
      </c>
      <c r="F29" s="19"/>
    </row>
    <row r="31" spans="1:6" ht="55" customHeight="1">
      <c r="A31" s="36" t="s">
        <v>5</v>
      </c>
      <c r="B31" s="37"/>
      <c r="C31" s="37"/>
      <c r="D31" s="37"/>
      <c r="E31" s="37"/>
      <c r="F31" s="38"/>
    </row>
    <row r="32" spans="1:6" ht="29" customHeight="1">
      <c r="A32" s="39" t="s">
        <v>0</v>
      </c>
      <c r="B32" s="40"/>
      <c r="C32" s="4" t="s">
        <v>14</v>
      </c>
      <c r="D32" s="5" t="s">
        <v>15</v>
      </c>
      <c r="E32" s="5" t="s">
        <v>16</v>
      </c>
      <c r="F32" s="6" t="s">
        <v>17</v>
      </c>
    </row>
    <row r="33" spans="1:6" ht="17" customHeight="1">
      <c r="A33" s="41" t="s">
        <v>12</v>
      </c>
      <c r="B33" s="7" t="s">
        <v>28</v>
      </c>
      <c r="C33" s="8">
        <v>51.60409492065574</v>
      </c>
      <c r="D33" s="13">
        <v>10.320818984331041</v>
      </c>
      <c r="E33" s="13">
        <v>10.320818984331044</v>
      </c>
      <c r="F33" s="14">
        <v>10.320818984331044</v>
      </c>
    </row>
    <row r="34" spans="1:6" ht="17" customHeight="1">
      <c r="A34" s="42"/>
      <c r="B34" s="2" t="s">
        <v>29</v>
      </c>
      <c r="C34" s="15">
        <v>285.84342388689555</v>
      </c>
      <c r="D34" s="16">
        <v>57.168684778486345</v>
      </c>
      <c r="E34" s="16">
        <v>57.168684778486366</v>
      </c>
      <c r="F34" s="17">
        <v>67.489503762817421</v>
      </c>
    </row>
    <row r="35" spans="1:6" ht="17" customHeight="1">
      <c r="A35" s="42"/>
      <c r="B35" s="2" t="s">
        <v>30</v>
      </c>
      <c r="C35" s="15">
        <v>162.55248118276455</v>
      </c>
      <c r="D35" s="16">
        <v>32.510496237182565</v>
      </c>
      <c r="E35" s="16">
        <v>32.510496237182586</v>
      </c>
      <c r="F35" s="17">
        <v>100</v>
      </c>
    </row>
    <row r="36" spans="1:6" ht="17" customHeight="1">
      <c r="A36" s="43"/>
      <c r="B36" s="3" t="s">
        <v>22</v>
      </c>
      <c r="C36" s="11">
        <v>499.99999999031587</v>
      </c>
      <c r="D36" s="18">
        <v>99.999999999999957</v>
      </c>
      <c r="E36" s="18">
        <v>100</v>
      </c>
      <c r="F36" s="19"/>
    </row>
    <row r="38" spans="1:6" ht="20" customHeight="1">
      <c r="A38" s="36" t="s">
        <v>6</v>
      </c>
      <c r="B38" s="37"/>
      <c r="C38" s="37"/>
      <c r="D38" s="37"/>
      <c r="E38" s="37"/>
      <c r="F38" s="38"/>
    </row>
    <row r="39" spans="1:6" ht="29" customHeight="1">
      <c r="A39" s="39" t="s">
        <v>0</v>
      </c>
      <c r="B39" s="40"/>
      <c r="C39" s="4" t="s">
        <v>14</v>
      </c>
      <c r="D39" s="5" t="s">
        <v>15</v>
      </c>
      <c r="E39" s="5" t="s">
        <v>16</v>
      </c>
      <c r="F39" s="6" t="s">
        <v>17</v>
      </c>
    </row>
    <row r="40" spans="1:6" ht="30" customHeight="1">
      <c r="A40" s="41" t="s">
        <v>12</v>
      </c>
      <c r="B40" s="7" t="s">
        <v>31</v>
      </c>
      <c r="C40" s="8">
        <v>53.677932395761687</v>
      </c>
      <c r="D40" s="13">
        <v>10.735586479360263</v>
      </c>
      <c r="E40" s="13">
        <v>10.735586479360268</v>
      </c>
      <c r="F40" s="14">
        <v>10.735586479360268</v>
      </c>
    </row>
    <row r="41" spans="1:6" ht="17" customHeight="1">
      <c r="A41" s="42"/>
      <c r="B41" s="2" t="s">
        <v>32</v>
      </c>
      <c r="C41" s="15">
        <v>180.41749499797064</v>
      </c>
      <c r="D41" s="16">
        <v>36.083499000292981</v>
      </c>
      <c r="E41" s="16">
        <v>36.08349900029301</v>
      </c>
      <c r="F41" s="17">
        <v>46.819085479653275</v>
      </c>
    </row>
    <row r="42" spans="1:6" ht="17" customHeight="1">
      <c r="A42" s="42"/>
      <c r="B42" s="2" t="s">
        <v>33</v>
      </c>
      <c r="C42" s="15">
        <v>214.71172958497874</v>
      </c>
      <c r="D42" s="16">
        <v>42.942345917827446</v>
      </c>
      <c r="E42" s="16">
        <v>42.942345917827474</v>
      </c>
      <c r="F42" s="17">
        <v>89.761431397480749</v>
      </c>
    </row>
    <row r="43" spans="1:6" ht="17" customHeight="1">
      <c r="A43" s="42"/>
      <c r="B43" s="2" t="s">
        <v>34</v>
      </c>
      <c r="C43" s="15">
        <v>21.371769379672607</v>
      </c>
      <c r="D43" s="16">
        <v>4.2743538760173063</v>
      </c>
      <c r="E43" s="16">
        <v>4.274353876017309</v>
      </c>
      <c r="F43" s="17">
        <v>94.035785273498064</v>
      </c>
    </row>
    <row r="44" spans="1:6" ht="17" customHeight="1">
      <c r="A44" s="42"/>
      <c r="B44" s="2" t="s">
        <v>35</v>
      </c>
      <c r="C44" s="15">
        <v>29.821073631932126</v>
      </c>
      <c r="D44" s="16">
        <v>5.9642147265019387</v>
      </c>
      <c r="E44" s="16">
        <v>5.9642147265019423</v>
      </c>
      <c r="F44" s="17">
        <v>100</v>
      </c>
    </row>
    <row r="45" spans="1:6" ht="17" customHeight="1">
      <c r="A45" s="43"/>
      <c r="B45" s="3" t="s">
        <v>22</v>
      </c>
      <c r="C45" s="11">
        <v>499.99999999031581</v>
      </c>
      <c r="D45" s="18">
        <v>99.999999999999943</v>
      </c>
      <c r="E45" s="18">
        <v>100</v>
      </c>
      <c r="F45" s="19"/>
    </row>
    <row r="47" spans="1:6" ht="20" customHeight="1">
      <c r="A47" s="36" t="s">
        <v>7</v>
      </c>
      <c r="B47" s="37"/>
      <c r="C47" s="37"/>
      <c r="D47" s="37"/>
      <c r="E47" s="37"/>
      <c r="F47" s="38"/>
    </row>
    <row r="48" spans="1:6" ht="29" customHeight="1">
      <c r="A48" s="39" t="s">
        <v>0</v>
      </c>
      <c r="B48" s="40"/>
      <c r="C48" s="4" t="s">
        <v>14</v>
      </c>
      <c r="D48" s="5" t="s">
        <v>15</v>
      </c>
      <c r="E48" s="5" t="s">
        <v>16</v>
      </c>
      <c r="F48" s="6" t="s">
        <v>17</v>
      </c>
    </row>
    <row r="49" spans="1:6" ht="17" customHeight="1">
      <c r="A49" s="41" t="s">
        <v>12</v>
      </c>
      <c r="B49" s="7" t="s">
        <v>36</v>
      </c>
      <c r="C49" s="8">
        <v>187.72782502708998</v>
      </c>
      <c r="D49" s="13">
        <v>37.545565006145168</v>
      </c>
      <c r="E49" s="13">
        <v>37.545565006145196</v>
      </c>
      <c r="F49" s="14">
        <v>37.545565006145196</v>
      </c>
    </row>
    <row r="50" spans="1:6" ht="17" customHeight="1">
      <c r="A50" s="42"/>
      <c r="B50" s="2" t="s">
        <v>37</v>
      </c>
      <c r="C50" s="15">
        <v>140.34021871298103</v>
      </c>
      <c r="D50" s="16">
        <v>28.068043743139821</v>
      </c>
      <c r="E50" s="16">
        <v>28.068043743139835</v>
      </c>
      <c r="F50" s="17">
        <v>65.613608749285035</v>
      </c>
    </row>
    <row r="51" spans="1:6" ht="17" customHeight="1">
      <c r="A51" s="42"/>
      <c r="B51" s="2" t="s">
        <v>38</v>
      </c>
      <c r="C51" s="15">
        <v>92.952612387352005</v>
      </c>
      <c r="D51" s="16">
        <v>18.590522477830458</v>
      </c>
      <c r="E51" s="16">
        <v>18.590522477830469</v>
      </c>
      <c r="F51" s="17">
        <v>84.204131227115496</v>
      </c>
    </row>
    <row r="52" spans="1:6" ht="17" customHeight="1">
      <c r="A52" s="42"/>
      <c r="B52" s="2" t="s">
        <v>39</v>
      </c>
      <c r="C52" s="15">
        <v>78.979343862892776</v>
      </c>
      <c r="D52" s="16">
        <v>15.795868772884486</v>
      </c>
      <c r="E52" s="16">
        <v>15.795868772884495</v>
      </c>
      <c r="F52" s="17">
        <v>100</v>
      </c>
    </row>
    <row r="53" spans="1:6" ht="17" customHeight="1">
      <c r="A53" s="43"/>
      <c r="B53" s="3" t="s">
        <v>22</v>
      </c>
      <c r="C53" s="11">
        <v>499.99999999031581</v>
      </c>
      <c r="D53" s="18">
        <v>99.999999999999943</v>
      </c>
      <c r="E53" s="18">
        <v>100</v>
      </c>
      <c r="F53" s="19"/>
    </row>
    <row r="55" spans="1:6" ht="20" customHeight="1">
      <c r="A55" s="36" t="s">
        <v>8</v>
      </c>
      <c r="B55" s="37"/>
      <c r="C55" s="37"/>
      <c r="D55" s="37"/>
      <c r="E55" s="37"/>
      <c r="F55" s="38"/>
    </row>
    <row r="56" spans="1:6" ht="29" customHeight="1">
      <c r="A56" s="39" t="s">
        <v>0</v>
      </c>
      <c r="B56" s="40"/>
      <c r="C56" s="4" t="s">
        <v>14</v>
      </c>
      <c r="D56" s="5" t="s">
        <v>15</v>
      </c>
      <c r="E56" s="5" t="s">
        <v>16</v>
      </c>
      <c r="F56" s="6" t="s">
        <v>17</v>
      </c>
    </row>
    <row r="57" spans="1:6" ht="17" customHeight="1">
      <c r="A57" s="41" t="s">
        <v>12</v>
      </c>
      <c r="B57" s="7" t="s">
        <v>40</v>
      </c>
      <c r="C57" s="8">
        <v>84.134615368369737</v>
      </c>
      <c r="D57" s="13">
        <v>16.826923073999847</v>
      </c>
      <c r="E57" s="13">
        <v>16.826923073999858</v>
      </c>
      <c r="F57" s="14">
        <v>16.826923073999858</v>
      </c>
    </row>
    <row r="58" spans="1:6" ht="30" customHeight="1">
      <c r="A58" s="42"/>
      <c r="B58" s="2" t="s">
        <v>41</v>
      </c>
      <c r="C58" s="15">
        <v>40.384615384720938</v>
      </c>
      <c r="D58" s="16">
        <v>8.07692307710062</v>
      </c>
      <c r="E58" s="16">
        <v>8.0769230771006235</v>
      </c>
      <c r="F58" s="17">
        <v>24.903846151100485</v>
      </c>
    </row>
    <row r="59" spans="1:6" ht="30" customHeight="1">
      <c r="A59" s="42"/>
      <c r="B59" s="2" t="s">
        <v>42</v>
      </c>
      <c r="C59" s="15">
        <v>72.1153846157289</v>
      </c>
      <c r="D59" s="16">
        <v>14.423076923425123</v>
      </c>
      <c r="E59" s="16">
        <v>14.423076923425132</v>
      </c>
      <c r="F59" s="17">
        <v>39.326923074525617</v>
      </c>
    </row>
    <row r="60" spans="1:6" ht="17" customHeight="1">
      <c r="A60" s="42"/>
      <c r="B60" s="2" t="s">
        <v>43</v>
      </c>
      <c r="C60" s="15">
        <v>120.19230769254879</v>
      </c>
      <c r="D60" s="16">
        <v>24.03846153897533</v>
      </c>
      <c r="E60" s="16">
        <v>24.038461538975344</v>
      </c>
      <c r="F60" s="17">
        <v>63.365384613500964</v>
      </c>
    </row>
    <row r="61" spans="1:6" ht="17" customHeight="1">
      <c r="A61" s="42"/>
      <c r="B61" s="2" t="s">
        <v>44</v>
      </c>
      <c r="C61" s="15">
        <v>183.17307692894738</v>
      </c>
      <c r="D61" s="16">
        <v>36.634615386499007</v>
      </c>
      <c r="E61" s="16">
        <v>36.634615386499028</v>
      </c>
      <c r="F61" s="17">
        <v>100</v>
      </c>
    </row>
    <row r="62" spans="1:6" ht="17" customHeight="1">
      <c r="A62" s="43"/>
      <c r="B62" s="3" t="s">
        <v>22</v>
      </c>
      <c r="C62" s="11">
        <v>499.99999999031581</v>
      </c>
      <c r="D62" s="18">
        <v>99.999999999999943</v>
      </c>
      <c r="E62" s="18">
        <v>100</v>
      </c>
      <c r="F62" s="19"/>
    </row>
    <row r="64" spans="1:6" ht="20" customHeight="1">
      <c r="A64" s="36" t="s">
        <v>9</v>
      </c>
      <c r="B64" s="37"/>
      <c r="C64" s="37"/>
      <c r="D64" s="37"/>
      <c r="E64" s="37"/>
      <c r="F64" s="38"/>
    </row>
    <row r="65" spans="1:6" ht="29" customHeight="1">
      <c r="A65" s="39" t="s">
        <v>0</v>
      </c>
      <c r="B65" s="40"/>
      <c r="C65" s="4" t="s">
        <v>14</v>
      </c>
      <c r="D65" s="5" t="s">
        <v>15</v>
      </c>
      <c r="E65" s="5" t="s">
        <v>16</v>
      </c>
      <c r="F65" s="6" t="s">
        <v>17</v>
      </c>
    </row>
    <row r="66" spans="1:6" ht="17" customHeight="1">
      <c r="A66" s="41" t="s">
        <v>12</v>
      </c>
      <c r="B66" s="7" t="s">
        <v>45</v>
      </c>
      <c r="C66" s="8">
        <v>232.99999999950577</v>
      </c>
      <c r="D66" s="13">
        <v>46.600000000803696</v>
      </c>
      <c r="E66" s="13">
        <v>46.600000000803718</v>
      </c>
      <c r="F66" s="14">
        <v>46.600000000803718</v>
      </c>
    </row>
    <row r="67" spans="1:6" ht="17" customHeight="1">
      <c r="A67" s="42"/>
      <c r="B67" s="2" t="s">
        <v>46</v>
      </c>
      <c r="C67" s="15">
        <v>256.99999998942354</v>
      </c>
      <c r="D67" s="16">
        <v>51.399999998880219</v>
      </c>
      <c r="E67" s="16">
        <v>51.39999999888024</v>
      </c>
      <c r="F67" s="17">
        <v>97.999999999683965</v>
      </c>
    </row>
    <row r="68" spans="1:6" ht="17" customHeight="1">
      <c r="A68" s="42"/>
      <c r="B68" s="2" t="s">
        <v>47</v>
      </c>
      <c r="C68" s="15">
        <v>10.000000001386542</v>
      </c>
      <c r="D68" s="16">
        <v>2.0000000003160441</v>
      </c>
      <c r="E68" s="16">
        <v>2.000000000316045</v>
      </c>
      <c r="F68" s="17">
        <v>100</v>
      </c>
    </row>
    <row r="69" spans="1:6" ht="17" customHeight="1">
      <c r="A69" s="43"/>
      <c r="B69" s="3" t="s">
        <v>22</v>
      </c>
      <c r="C69" s="11">
        <v>499.99999999031581</v>
      </c>
      <c r="D69" s="18">
        <v>99.999999999999943</v>
      </c>
      <c r="E69" s="18">
        <v>100</v>
      </c>
      <c r="F69" s="19"/>
    </row>
    <row r="71" spans="1:6" ht="20" customHeight="1">
      <c r="A71" s="36" t="s">
        <v>10</v>
      </c>
      <c r="B71" s="37"/>
      <c r="C71" s="37"/>
      <c r="D71" s="37"/>
      <c r="E71" s="37"/>
      <c r="F71" s="38"/>
    </row>
    <row r="72" spans="1:6" ht="29" customHeight="1">
      <c r="A72" s="39" t="s">
        <v>0</v>
      </c>
      <c r="B72" s="40"/>
      <c r="C72" s="4" t="s">
        <v>14</v>
      </c>
      <c r="D72" s="5" t="s">
        <v>15</v>
      </c>
      <c r="E72" s="5" t="s">
        <v>16</v>
      </c>
      <c r="F72" s="6" t="s">
        <v>17</v>
      </c>
    </row>
    <row r="73" spans="1:6" ht="17" customHeight="1">
      <c r="A73" s="41" t="s">
        <v>12</v>
      </c>
      <c r="B73" s="7" t="s">
        <v>48</v>
      </c>
      <c r="C73" s="8">
        <v>61.938061933630301</v>
      </c>
      <c r="D73" s="13">
        <v>12.38761238696598</v>
      </c>
      <c r="E73" s="13">
        <v>12.387612386965987</v>
      </c>
      <c r="F73" s="14">
        <v>12.387612386965987</v>
      </c>
    </row>
    <row r="74" spans="1:6" ht="17" customHeight="1">
      <c r="A74" s="42"/>
      <c r="B74" s="2" t="s">
        <v>49</v>
      </c>
      <c r="C74" s="15">
        <v>56.443556440602578</v>
      </c>
      <c r="D74" s="16">
        <v>11.288711288339153</v>
      </c>
      <c r="E74" s="16">
        <v>11.28871128833916</v>
      </c>
      <c r="F74" s="17">
        <v>23.676323675305149</v>
      </c>
    </row>
    <row r="75" spans="1:6" ht="17" customHeight="1">
      <c r="A75" s="42"/>
      <c r="B75" s="2" t="s">
        <v>50</v>
      </c>
      <c r="C75" s="15">
        <v>58.441558437663652</v>
      </c>
      <c r="D75" s="16">
        <v>11.688311687759107</v>
      </c>
      <c r="E75" s="16">
        <v>11.688311687759114</v>
      </c>
      <c r="F75" s="17">
        <v>35.364635363064259</v>
      </c>
    </row>
    <row r="76" spans="1:6" ht="17" customHeight="1">
      <c r="A76" s="42"/>
      <c r="B76" s="2" t="s">
        <v>51</v>
      </c>
      <c r="C76" s="15">
        <v>60.439560445501016</v>
      </c>
      <c r="D76" s="16">
        <v>12.087912089334321</v>
      </c>
      <c r="E76" s="16">
        <v>12.087912089334326</v>
      </c>
      <c r="F76" s="17">
        <v>47.452547452398584</v>
      </c>
    </row>
    <row r="77" spans="1:6" ht="17" customHeight="1">
      <c r="A77" s="42"/>
      <c r="B77" s="2" t="s">
        <v>52</v>
      </c>
      <c r="C77" s="15">
        <v>68.431568427085679</v>
      </c>
      <c r="D77" s="16">
        <v>13.686313685682212</v>
      </c>
      <c r="E77" s="16">
        <v>13.686313685682217</v>
      </c>
      <c r="F77" s="17">
        <v>61.138861138080799</v>
      </c>
    </row>
    <row r="78" spans="1:6" ht="17" customHeight="1">
      <c r="A78" s="42"/>
      <c r="B78" s="2" t="s">
        <v>53</v>
      </c>
      <c r="C78" s="15">
        <v>69.930069931559188</v>
      </c>
      <c r="D78" s="16">
        <v>13.986013986582716</v>
      </c>
      <c r="E78" s="16">
        <v>13.986013986582723</v>
      </c>
      <c r="F78" s="17">
        <v>75.124875124663518</v>
      </c>
    </row>
    <row r="79" spans="1:6" ht="17" customHeight="1">
      <c r="A79" s="42"/>
      <c r="B79" s="2" t="s">
        <v>54</v>
      </c>
      <c r="C79" s="15">
        <v>64.435564425232457</v>
      </c>
      <c r="D79" s="16">
        <v>12.887112885296087</v>
      </c>
      <c r="E79" s="16">
        <v>12.887112885296093</v>
      </c>
      <c r="F79" s="17">
        <v>88.011988009959609</v>
      </c>
    </row>
    <row r="80" spans="1:6" ht="17" customHeight="1">
      <c r="A80" s="42"/>
      <c r="B80" s="2" t="s">
        <v>55</v>
      </c>
      <c r="C80" s="15">
        <v>59.940059949040879</v>
      </c>
      <c r="D80" s="16">
        <v>11.988011990040357</v>
      </c>
      <c r="E80" s="16">
        <v>11.988011990040365</v>
      </c>
      <c r="F80" s="17">
        <v>99.999999999999972</v>
      </c>
    </row>
    <row r="81" spans="1:6" ht="17" customHeight="1">
      <c r="A81" s="43"/>
      <c r="B81" s="3" t="s">
        <v>22</v>
      </c>
      <c r="C81" s="11">
        <v>499.99999999031564</v>
      </c>
      <c r="D81" s="18">
        <v>99.999999999999915</v>
      </c>
      <c r="E81" s="18">
        <v>100</v>
      </c>
      <c r="F81" s="19"/>
    </row>
    <row r="83" spans="1:6" ht="20" customHeight="1">
      <c r="A83" s="36" t="s">
        <v>11</v>
      </c>
      <c r="B83" s="37"/>
      <c r="C83" s="37"/>
      <c r="D83" s="37"/>
      <c r="E83" s="37"/>
      <c r="F83" s="38"/>
    </row>
    <row r="84" spans="1:6" ht="29" customHeight="1">
      <c r="A84" s="39" t="s">
        <v>0</v>
      </c>
      <c r="B84" s="40"/>
      <c r="C84" s="4" t="s">
        <v>14</v>
      </c>
      <c r="D84" s="5" t="s">
        <v>15</v>
      </c>
      <c r="E84" s="5" t="s">
        <v>16</v>
      </c>
      <c r="F84" s="6" t="s">
        <v>17</v>
      </c>
    </row>
    <row r="85" spans="1:6" ht="17" customHeight="1">
      <c r="A85" s="41" t="s">
        <v>12</v>
      </c>
      <c r="B85" s="7" t="s">
        <v>56</v>
      </c>
      <c r="C85" s="8">
        <v>82.221948417287123</v>
      </c>
      <c r="D85" s="13">
        <v>16.444389683775917</v>
      </c>
      <c r="E85" s="13">
        <v>16.444389683775935</v>
      </c>
      <c r="F85" s="14">
        <v>16.444389683775935</v>
      </c>
    </row>
    <row r="86" spans="1:6" ht="17" customHeight="1">
      <c r="A86" s="42"/>
      <c r="B86" s="2" t="s">
        <v>57</v>
      </c>
      <c r="C86" s="15">
        <v>34.55079819291074</v>
      </c>
      <c r="D86" s="16">
        <v>6.9101596387159834</v>
      </c>
      <c r="E86" s="16">
        <v>6.9101596387159905</v>
      </c>
      <c r="F86" s="17">
        <v>23.35454932249192</v>
      </c>
    </row>
    <row r="87" spans="1:6" ht="17" customHeight="1">
      <c r="A87" s="42"/>
      <c r="B87" s="2" t="s">
        <v>58</v>
      </c>
      <c r="C87" s="15">
        <v>383.22725338011776</v>
      </c>
      <c r="D87" s="16">
        <v>76.645450677508009</v>
      </c>
      <c r="E87" s="16">
        <v>76.64545067750808</v>
      </c>
      <c r="F87" s="17">
        <v>100</v>
      </c>
    </row>
    <row r="88" spans="1:6" ht="17" customHeight="1">
      <c r="A88" s="43"/>
      <c r="B88" s="3" t="s">
        <v>22</v>
      </c>
      <c r="C88" s="11">
        <v>499.99999999031559</v>
      </c>
      <c r="D88" s="18">
        <v>99.999999999999901</v>
      </c>
      <c r="E88" s="18">
        <v>100</v>
      </c>
      <c r="F88" s="19"/>
    </row>
  </sheetData>
  <mergeCells count="33">
    <mergeCell ref="A26:A29"/>
    <mergeCell ref="A3:F3"/>
    <mergeCell ref="A4:B4"/>
    <mergeCell ref="A5:A9"/>
    <mergeCell ref="A11:F11"/>
    <mergeCell ref="A12:B12"/>
    <mergeCell ref="A13:A15"/>
    <mergeCell ref="A17:F17"/>
    <mergeCell ref="A18:B18"/>
    <mergeCell ref="A19:A22"/>
    <mergeCell ref="A24:F24"/>
    <mergeCell ref="A25:B25"/>
    <mergeCell ref="A57:A62"/>
    <mergeCell ref="A31:F31"/>
    <mergeCell ref="A32:B32"/>
    <mergeCell ref="A33:A36"/>
    <mergeCell ref="A38:F38"/>
    <mergeCell ref="A39:B39"/>
    <mergeCell ref="A40:A45"/>
    <mergeCell ref="A47:F47"/>
    <mergeCell ref="A48:B48"/>
    <mergeCell ref="A49:A53"/>
    <mergeCell ref="A55:F55"/>
    <mergeCell ref="A56:B56"/>
    <mergeCell ref="A83:F83"/>
    <mergeCell ref="A84:B84"/>
    <mergeCell ref="A85:A88"/>
    <mergeCell ref="A64:F64"/>
    <mergeCell ref="A65:B65"/>
    <mergeCell ref="A66:A69"/>
    <mergeCell ref="A71:F71"/>
    <mergeCell ref="A72:B72"/>
    <mergeCell ref="A73:A8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5"/>
  <sheetViews>
    <sheetView workbookViewId="0">
      <selection sqref="A1:F1"/>
    </sheetView>
  </sheetViews>
  <sheetFormatPr baseColWidth="10" defaultColWidth="8.83203125" defaultRowHeight="15"/>
  <sheetData>
    <row r="1" spans="1:7" ht="71" customHeight="1">
      <c r="A1" s="36" t="s">
        <v>59</v>
      </c>
      <c r="B1" s="37"/>
      <c r="C1" s="37"/>
      <c r="D1" s="37"/>
      <c r="E1" s="37"/>
      <c r="F1" s="38"/>
    </row>
    <row r="2" spans="1:7" ht="125" customHeight="1">
      <c r="A2" s="48" t="s">
        <v>0</v>
      </c>
      <c r="B2" s="49"/>
      <c r="C2" s="50"/>
      <c r="D2" s="54" t="s">
        <v>2</v>
      </c>
      <c r="E2" s="55"/>
      <c r="F2" s="56" t="s">
        <v>22</v>
      </c>
    </row>
    <row r="3" spans="1:7" ht="29" customHeight="1">
      <c r="A3" s="51"/>
      <c r="B3" s="52"/>
      <c r="C3" s="53"/>
      <c r="D3" s="21" t="s">
        <v>23</v>
      </c>
      <c r="E3" s="22" t="s">
        <v>24</v>
      </c>
      <c r="F3" s="57"/>
    </row>
    <row r="4" spans="1:7" ht="17" customHeight="1">
      <c r="A4" s="58" t="s">
        <v>1</v>
      </c>
      <c r="B4" s="59" t="s">
        <v>18</v>
      </c>
      <c r="C4" s="7" t="s">
        <v>60</v>
      </c>
      <c r="D4" s="8">
        <v>2</v>
      </c>
      <c r="E4" s="9">
        <v>14</v>
      </c>
      <c r="F4" s="10">
        <v>16</v>
      </c>
    </row>
    <row r="5" spans="1:7" ht="30" customHeight="1">
      <c r="A5" s="42"/>
      <c r="B5" s="44"/>
      <c r="C5" s="23" t="s">
        <v>61</v>
      </c>
      <c r="D5" s="24">
        <v>0.125</v>
      </c>
      <c r="E5" s="25">
        <v>0.875</v>
      </c>
      <c r="F5" s="26">
        <v>1</v>
      </c>
    </row>
    <row r="6" spans="1:7" ht="17" customHeight="1">
      <c r="A6" s="42"/>
      <c r="B6" s="44" t="s">
        <v>19</v>
      </c>
      <c r="C6" s="2" t="s">
        <v>60</v>
      </c>
      <c r="D6" s="15">
        <v>231</v>
      </c>
      <c r="E6" s="27">
        <v>145</v>
      </c>
      <c r="F6" s="28">
        <v>376</v>
      </c>
    </row>
    <row r="7" spans="1:7" ht="30" customHeight="1">
      <c r="A7" s="42"/>
      <c r="B7" s="44"/>
      <c r="C7" s="23" t="s">
        <v>61</v>
      </c>
      <c r="D7" s="24">
        <v>0.61436170212765961</v>
      </c>
      <c r="E7" s="25">
        <v>0.38563829787234044</v>
      </c>
      <c r="F7" s="26">
        <v>1</v>
      </c>
    </row>
    <row r="8" spans="1:7" ht="17" customHeight="1">
      <c r="A8" s="42"/>
      <c r="B8" s="44" t="s">
        <v>20</v>
      </c>
      <c r="C8" s="2" t="s">
        <v>60</v>
      </c>
      <c r="D8" s="15">
        <v>15</v>
      </c>
      <c r="E8" s="27">
        <v>10</v>
      </c>
      <c r="F8" s="28">
        <v>25</v>
      </c>
    </row>
    <row r="9" spans="1:7" ht="30" customHeight="1">
      <c r="A9" s="42"/>
      <c r="B9" s="44"/>
      <c r="C9" s="23" t="s">
        <v>61</v>
      </c>
      <c r="D9" s="24">
        <v>0.6</v>
      </c>
      <c r="E9" s="25">
        <v>0.4</v>
      </c>
      <c r="F9" s="26">
        <v>1</v>
      </c>
    </row>
    <row r="10" spans="1:7" ht="17" customHeight="1">
      <c r="A10" s="42"/>
      <c r="B10" s="44" t="s">
        <v>21</v>
      </c>
      <c r="C10" s="2" t="s">
        <v>60</v>
      </c>
      <c r="D10" s="15">
        <v>28</v>
      </c>
      <c r="E10" s="27">
        <v>56</v>
      </c>
      <c r="F10" s="28">
        <v>84</v>
      </c>
    </row>
    <row r="11" spans="1:7" ht="30" customHeight="1">
      <c r="A11" s="45"/>
      <c r="B11" s="44"/>
      <c r="C11" s="23" t="s">
        <v>61</v>
      </c>
      <c r="D11" s="24">
        <v>0.33333333333333326</v>
      </c>
      <c r="E11" s="25">
        <v>0.66666666666666652</v>
      </c>
      <c r="F11" s="26">
        <v>1</v>
      </c>
    </row>
    <row r="12" spans="1:7" ht="17" customHeight="1">
      <c r="A12" s="45" t="s">
        <v>22</v>
      </c>
      <c r="B12" s="46"/>
      <c r="C12" s="2" t="s">
        <v>60</v>
      </c>
      <c r="D12" s="15">
        <v>276</v>
      </c>
      <c r="E12" s="27">
        <v>225</v>
      </c>
      <c r="F12" s="28">
        <v>501</v>
      </c>
    </row>
    <row r="13" spans="1:7" ht="30" customHeight="1">
      <c r="A13" s="43"/>
      <c r="B13" s="47"/>
      <c r="C13" s="3" t="s">
        <v>61</v>
      </c>
      <c r="D13" s="29">
        <v>0.55089820359281438</v>
      </c>
      <c r="E13" s="30">
        <v>0.44910179640718562</v>
      </c>
      <c r="F13" s="31">
        <v>1</v>
      </c>
    </row>
    <row r="15" spans="1:7" ht="55" customHeight="1">
      <c r="A15" s="36" t="s">
        <v>62</v>
      </c>
      <c r="B15" s="37"/>
      <c r="C15" s="37"/>
      <c r="D15" s="37"/>
      <c r="E15" s="37"/>
      <c r="F15" s="37"/>
      <c r="G15" s="38"/>
    </row>
    <row r="16" spans="1:7" ht="59" customHeight="1">
      <c r="A16" s="48" t="s">
        <v>0</v>
      </c>
      <c r="B16" s="49"/>
      <c r="C16" s="50"/>
      <c r="D16" s="54" t="s">
        <v>3</v>
      </c>
      <c r="E16" s="55"/>
      <c r="F16" s="55"/>
      <c r="G16" s="56" t="s">
        <v>22</v>
      </c>
    </row>
    <row r="17" spans="1:7" ht="45" customHeight="1">
      <c r="A17" s="51"/>
      <c r="B17" s="52"/>
      <c r="C17" s="53"/>
      <c r="D17" s="21" t="s">
        <v>25</v>
      </c>
      <c r="E17" s="22" t="s">
        <v>26</v>
      </c>
      <c r="F17" s="22" t="s">
        <v>27</v>
      </c>
      <c r="G17" s="57"/>
    </row>
    <row r="18" spans="1:7" ht="17" customHeight="1">
      <c r="A18" s="58" t="s">
        <v>1</v>
      </c>
      <c r="B18" s="59" t="s">
        <v>18</v>
      </c>
      <c r="C18" s="7" t="s">
        <v>60</v>
      </c>
      <c r="D18" s="8">
        <v>0</v>
      </c>
      <c r="E18" s="9">
        <v>10</v>
      </c>
      <c r="F18" s="9">
        <v>6</v>
      </c>
      <c r="G18" s="10">
        <v>16</v>
      </c>
    </row>
    <row r="19" spans="1:7" ht="30" customHeight="1">
      <c r="A19" s="42"/>
      <c r="B19" s="44"/>
      <c r="C19" s="23" t="s">
        <v>61</v>
      </c>
      <c r="D19" s="24">
        <v>0</v>
      </c>
      <c r="E19" s="25">
        <v>0.625</v>
      </c>
      <c r="F19" s="25">
        <v>0.375</v>
      </c>
      <c r="G19" s="26">
        <v>1</v>
      </c>
    </row>
    <row r="20" spans="1:7" ht="17" customHeight="1">
      <c r="A20" s="42"/>
      <c r="B20" s="44" t="s">
        <v>19</v>
      </c>
      <c r="C20" s="2" t="s">
        <v>60</v>
      </c>
      <c r="D20" s="15">
        <v>30</v>
      </c>
      <c r="E20" s="27">
        <v>160</v>
      </c>
      <c r="F20" s="27">
        <v>186</v>
      </c>
      <c r="G20" s="28">
        <v>376</v>
      </c>
    </row>
    <row r="21" spans="1:7" ht="30" customHeight="1">
      <c r="A21" s="42"/>
      <c r="B21" s="44"/>
      <c r="C21" s="23" t="s">
        <v>61</v>
      </c>
      <c r="D21" s="24">
        <v>7.9787234042553196E-2</v>
      </c>
      <c r="E21" s="25">
        <v>0.42553191489361702</v>
      </c>
      <c r="F21" s="25">
        <v>0.49468085106382981</v>
      </c>
      <c r="G21" s="26">
        <v>1</v>
      </c>
    </row>
    <row r="22" spans="1:7" ht="17" customHeight="1">
      <c r="A22" s="42"/>
      <c r="B22" s="44" t="s">
        <v>20</v>
      </c>
      <c r="C22" s="2" t="s">
        <v>60</v>
      </c>
      <c r="D22" s="15">
        <v>6</v>
      </c>
      <c r="E22" s="27">
        <v>6</v>
      </c>
      <c r="F22" s="27">
        <v>13</v>
      </c>
      <c r="G22" s="28">
        <v>25</v>
      </c>
    </row>
    <row r="23" spans="1:7" ht="30" customHeight="1">
      <c r="A23" s="42"/>
      <c r="B23" s="44"/>
      <c r="C23" s="23" t="s">
        <v>61</v>
      </c>
      <c r="D23" s="24">
        <v>0.24</v>
      </c>
      <c r="E23" s="25">
        <v>0.24</v>
      </c>
      <c r="F23" s="25">
        <v>0.52</v>
      </c>
      <c r="G23" s="26">
        <v>1</v>
      </c>
    </row>
    <row r="24" spans="1:7" ht="17" customHeight="1">
      <c r="A24" s="42"/>
      <c r="B24" s="44" t="s">
        <v>21</v>
      </c>
      <c r="C24" s="2" t="s">
        <v>60</v>
      </c>
      <c r="D24" s="15">
        <v>6</v>
      </c>
      <c r="E24" s="27">
        <v>37</v>
      </c>
      <c r="F24" s="27">
        <v>42</v>
      </c>
      <c r="G24" s="28">
        <v>85</v>
      </c>
    </row>
    <row r="25" spans="1:7" ht="30" customHeight="1">
      <c r="A25" s="45"/>
      <c r="B25" s="44"/>
      <c r="C25" s="23" t="s">
        <v>61</v>
      </c>
      <c r="D25" s="24">
        <v>7.0588235294117646E-2</v>
      </c>
      <c r="E25" s="25">
        <v>0.43529411764705883</v>
      </c>
      <c r="F25" s="25">
        <v>0.49411764705882355</v>
      </c>
      <c r="G25" s="26">
        <v>1</v>
      </c>
    </row>
    <row r="26" spans="1:7" ht="17" customHeight="1">
      <c r="A26" s="45" t="s">
        <v>22</v>
      </c>
      <c r="B26" s="46"/>
      <c r="C26" s="2" t="s">
        <v>60</v>
      </c>
      <c r="D26" s="15">
        <v>42</v>
      </c>
      <c r="E26" s="27">
        <v>213</v>
      </c>
      <c r="F26" s="27">
        <v>247</v>
      </c>
      <c r="G26" s="28">
        <v>502</v>
      </c>
    </row>
    <row r="27" spans="1:7" ht="30" customHeight="1">
      <c r="A27" s="43"/>
      <c r="B27" s="47"/>
      <c r="C27" s="3" t="s">
        <v>61</v>
      </c>
      <c r="D27" s="29">
        <v>8.3665338645418322E-2</v>
      </c>
      <c r="E27" s="30">
        <v>0.42430278884462153</v>
      </c>
      <c r="F27" s="30">
        <v>0.49203187250996017</v>
      </c>
      <c r="G27" s="31">
        <v>1</v>
      </c>
    </row>
    <row r="29" spans="1:7" ht="55" customHeight="1">
      <c r="A29" s="36" t="s">
        <v>63</v>
      </c>
      <c r="B29" s="37"/>
      <c r="C29" s="37"/>
      <c r="D29" s="37"/>
      <c r="E29" s="37"/>
      <c r="F29" s="37"/>
      <c r="G29" s="38"/>
    </row>
    <row r="30" spans="1:7" ht="71" customHeight="1">
      <c r="A30" s="48" t="s">
        <v>0</v>
      </c>
      <c r="B30" s="49"/>
      <c r="C30" s="50"/>
      <c r="D30" s="54" t="s">
        <v>4</v>
      </c>
      <c r="E30" s="55"/>
      <c r="F30" s="55"/>
      <c r="G30" s="56" t="s">
        <v>22</v>
      </c>
    </row>
    <row r="31" spans="1:7" ht="16" customHeight="1">
      <c r="A31" s="51"/>
      <c r="B31" s="52"/>
      <c r="C31" s="53"/>
      <c r="D31" s="21" t="s">
        <v>28</v>
      </c>
      <c r="E31" s="22" t="s">
        <v>29</v>
      </c>
      <c r="F31" s="22" t="s">
        <v>30</v>
      </c>
      <c r="G31" s="57"/>
    </row>
    <row r="32" spans="1:7" ht="17" customHeight="1">
      <c r="A32" s="58" t="s">
        <v>1</v>
      </c>
      <c r="B32" s="59" t="s">
        <v>18</v>
      </c>
      <c r="C32" s="7" t="s">
        <v>60</v>
      </c>
      <c r="D32" s="8">
        <v>0</v>
      </c>
      <c r="E32" s="9">
        <v>10</v>
      </c>
      <c r="F32" s="9">
        <v>6</v>
      </c>
      <c r="G32" s="10">
        <v>16</v>
      </c>
    </row>
    <row r="33" spans="1:7" ht="30" customHeight="1">
      <c r="A33" s="42"/>
      <c r="B33" s="44"/>
      <c r="C33" s="23" t="s">
        <v>61</v>
      </c>
      <c r="D33" s="24">
        <v>0</v>
      </c>
      <c r="E33" s="25">
        <v>0.625</v>
      </c>
      <c r="F33" s="25">
        <v>0.375</v>
      </c>
      <c r="G33" s="26">
        <v>1</v>
      </c>
    </row>
    <row r="34" spans="1:7" ht="17" customHeight="1">
      <c r="A34" s="42"/>
      <c r="B34" s="44" t="s">
        <v>19</v>
      </c>
      <c r="C34" s="2" t="s">
        <v>60</v>
      </c>
      <c r="D34" s="15">
        <v>18</v>
      </c>
      <c r="E34" s="27">
        <v>257</v>
      </c>
      <c r="F34" s="27">
        <v>100</v>
      </c>
      <c r="G34" s="28">
        <v>375</v>
      </c>
    </row>
    <row r="35" spans="1:7" ht="30" customHeight="1">
      <c r="A35" s="42"/>
      <c r="B35" s="44"/>
      <c r="C35" s="23" t="s">
        <v>61</v>
      </c>
      <c r="D35" s="24">
        <v>4.8000000000000001E-2</v>
      </c>
      <c r="E35" s="25">
        <v>0.68533333333333335</v>
      </c>
      <c r="F35" s="25">
        <v>0.26666666666666666</v>
      </c>
      <c r="G35" s="26">
        <v>1</v>
      </c>
    </row>
    <row r="36" spans="1:7" ht="17" customHeight="1">
      <c r="A36" s="42"/>
      <c r="B36" s="44" t="s">
        <v>20</v>
      </c>
      <c r="C36" s="2" t="s">
        <v>60</v>
      </c>
      <c r="D36" s="15">
        <v>8</v>
      </c>
      <c r="E36" s="27">
        <v>9</v>
      </c>
      <c r="F36" s="27">
        <v>7</v>
      </c>
      <c r="G36" s="28">
        <v>24</v>
      </c>
    </row>
    <row r="37" spans="1:7" ht="30" customHeight="1">
      <c r="A37" s="42"/>
      <c r="B37" s="44"/>
      <c r="C37" s="23" t="s">
        <v>61</v>
      </c>
      <c r="D37" s="24">
        <v>0.33333333333333326</v>
      </c>
      <c r="E37" s="25">
        <v>0.375</v>
      </c>
      <c r="F37" s="25">
        <v>0.29166666666666669</v>
      </c>
      <c r="G37" s="26">
        <v>1</v>
      </c>
    </row>
    <row r="38" spans="1:7" ht="17" customHeight="1">
      <c r="A38" s="42"/>
      <c r="B38" s="44" t="s">
        <v>21</v>
      </c>
      <c r="C38" s="2" t="s">
        <v>60</v>
      </c>
      <c r="D38" s="15">
        <v>12</v>
      </c>
      <c r="E38" s="27">
        <v>44</v>
      </c>
      <c r="F38" s="27">
        <v>28</v>
      </c>
      <c r="G38" s="28">
        <v>84</v>
      </c>
    </row>
    <row r="39" spans="1:7" ht="30" customHeight="1">
      <c r="A39" s="45"/>
      <c r="B39" s="44"/>
      <c r="C39" s="23" t="s">
        <v>61</v>
      </c>
      <c r="D39" s="24">
        <v>0.14285714285714285</v>
      </c>
      <c r="E39" s="25">
        <v>0.52380952380952384</v>
      </c>
      <c r="F39" s="25">
        <v>0.33333333333333326</v>
      </c>
      <c r="G39" s="26">
        <v>1</v>
      </c>
    </row>
    <row r="40" spans="1:7" ht="17" customHeight="1">
      <c r="A40" s="45" t="s">
        <v>22</v>
      </c>
      <c r="B40" s="46"/>
      <c r="C40" s="2" t="s">
        <v>60</v>
      </c>
      <c r="D40" s="15">
        <v>38</v>
      </c>
      <c r="E40" s="27">
        <v>320</v>
      </c>
      <c r="F40" s="27">
        <v>141</v>
      </c>
      <c r="G40" s="28">
        <v>499</v>
      </c>
    </row>
    <row r="41" spans="1:7" ht="30" customHeight="1">
      <c r="A41" s="43"/>
      <c r="B41" s="47"/>
      <c r="C41" s="3" t="s">
        <v>61</v>
      </c>
      <c r="D41" s="29">
        <v>7.6152304609218444E-2</v>
      </c>
      <c r="E41" s="30">
        <v>0.6412825651302605</v>
      </c>
      <c r="F41" s="30">
        <v>0.28256513026052105</v>
      </c>
      <c r="G41" s="31">
        <v>1</v>
      </c>
    </row>
    <row r="43" spans="1:7" ht="36" customHeight="1">
      <c r="A43" s="36" t="s">
        <v>64</v>
      </c>
      <c r="B43" s="37"/>
      <c r="C43" s="37"/>
      <c r="D43" s="37"/>
      <c r="E43" s="37"/>
      <c r="F43" s="37"/>
      <c r="G43" s="38"/>
    </row>
    <row r="44" spans="1:7" ht="45" customHeight="1">
      <c r="A44" s="48" t="s">
        <v>0</v>
      </c>
      <c r="B44" s="49"/>
      <c r="C44" s="50"/>
      <c r="D44" s="54" t="s">
        <v>5</v>
      </c>
      <c r="E44" s="55"/>
      <c r="F44" s="55"/>
      <c r="G44" s="56" t="s">
        <v>22</v>
      </c>
    </row>
    <row r="45" spans="1:7" ht="16" customHeight="1">
      <c r="A45" s="51"/>
      <c r="B45" s="52"/>
      <c r="C45" s="53"/>
      <c r="D45" s="21" t="s">
        <v>28</v>
      </c>
      <c r="E45" s="22" t="s">
        <v>29</v>
      </c>
      <c r="F45" s="22" t="s">
        <v>30</v>
      </c>
      <c r="G45" s="57"/>
    </row>
    <row r="46" spans="1:7" ht="17" customHeight="1">
      <c r="A46" s="58" t="s">
        <v>1</v>
      </c>
      <c r="B46" s="59" t="s">
        <v>18</v>
      </c>
      <c r="C46" s="7" t="s">
        <v>60</v>
      </c>
      <c r="D46" s="8">
        <v>2</v>
      </c>
      <c r="E46" s="9">
        <v>7</v>
      </c>
      <c r="F46" s="9">
        <v>8</v>
      </c>
      <c r="G46" s="10">
        <v>17</v>
      </c>
    </row>
    <row r="47" spans="1:7" ht="30" customHeight="1">
      <c r="A47" s="42"/>
      <c r="B47" s="44"/>
      <c r="C47" s="23" t="s">
        <v>61</v>
      </c>
      <c r="D47" s="24">
        <v>0.1176470588235294</v>
      </c>
      <c r="E47" s="25">
        <v>0.41176470588235292</v>
      </c>
      <c r="F47" s="25">
        <v>0.47058823529411759</v>
      </c>
      <c r="G47" s="26">
        <v>1</v>
      </c>
    </row>
    <row r="48" spans="1:7" ht="17" customHeight="1">
      <c r="A48" s="42"/>
      <c r="B48" s="44" t="s">
        <v>19</v>
      </c>
      <c r="C48" s="2" t="s">
        <v>60</v>
      </c>
      <c r="D48" s="15">
        <v>34</v>
      </c>
      <c r="E48" s="27">
        <v>224</v>
      </c>
      <c r="F48" s="27">
        <v>118</v>
      </c>
      <c r="G48" s="28">
        <v>376</v>
      </c>
    </row>
    <row r="49" spans="1:7" ht="30" customHeight="1">
      <c r="A49" s="42"/>
      <c r="B49" s="44"/>
      <c r="C49" s="23" t="s">
        <v>61</v>
      </c>
      <c r="D49" s="24">
        <v>9.0425531914893623E-2</v>
      </c>
      <c r="E49" s="25">
        <v>0.5957446808510638</v>
      </c>
      <c r="F49" s="25">
        <v>0.31382978723404253</v>
      </c>
      <c r="G49" s="26">
        <v>1</v>
      </c>
    </row>
    <row r="50" spans="1:7" ht="17" customHeight="1">
      <c r="A50" s="42"/>
      <c r="B50" s="44" t="s">
        <v>20</v>
      </c>
      <c r="C50" s="2" t="s">
        <v>60</v>
      </c>
      <c r="D50" s="15">
        <v>6</v>
      </c>
      <c r="E50" s="27">
        <v>15</v>
      </c>
      <c r="F50" s="27">
        <v>4</v>
      </c>
      <c r="G50" s="28">
        <v>25</v>
      </c>
    </row>
    <row r="51" spans="1:7" ht="30" customHeight="1">
      <c r="A51" s="42"/>
      <c r="B51" s="44"/>
      <c r="C51" s="23" t="s">
        <v>61</v>
      </c>
      <c r="D51" s="24">
        <v>0.24</v>
      </c>
      <c r="E51" s="25">
        <v>0.6</v>
      </c>
      <c r="F51" s="25">
        <v>0.16</v>
      </c>
      <c r="G51" s="26">
        <v>1</v>
      </c>
    </row>
    <row r="52" spans="1:7" ht="17" customHeight="1">
      <c r="A52" s="42"/>
      <c r="B52" s="44" t="s">
        <v>21</v>
      </c>
      <c r="C52" s="2" t="s">
        <v>60</v>
      </c>
      <c r="D52" s="15">
        <v>10</v>
      </c>
      <c r="E52" s="27">
        <v>41</v>
      </c>
      <c r="F52" s="27">
        <v>33</v>
      </c>
      <c r="G52" s="28">
        <v>84</v>
      </c>
    </row>
    <row r="53" spans="1:7" ht="30" customHeight="1">
      <c r="A53" s="45"/>
      <c r="B53" s="44"/>
      <c r="C53" s="23" t="s">
        <v>61</v>
      </c>
      <c r="D53" s="24">
        <v>0.11904761904761903</v>
      </c>
      <c r="E53" s="25">
        <v>0.48809523809523808</v>
      </c>
      <c r="F53" s="25">
        <v>0.39285714285714285</v>
      </c>
      <c r="G53" s="26">
        <v>1</v>
      </c>
    </row>
    <row r="54" spans="1:7" ht="17" customHeight="1">
      <c r="A54" s="45" t="s">
        <v>22</v>
      </c>
      <c r="B54" s="46"/>
      <c r="C54" s="2" t="s">
        <v>60</v>
      </c>
      <c r="D54" s="15">
        <v>52</v>
      </c>
      <c r="E54" s="27">
        <v>287</v>
      </c>
      <c r="F54" s="27">
        <v>163</v>
      </c>
      <c r="G54" s="28">
        <v>502</v>
      </c>
    </row>
    <row r="55" spans="1:7" ht="30" customHeight="1">
      <c r="A55" s="43"/>
      <c r="B55" s="47"/>
      <c r="C55" s="3" t="s">
        <v>61</v>
      </c>
      <c r="D55" s="29">
        <v>0.10358565737051792</v>
      </c>
      <c r="E55" s="30">
        <v>0.57171314741035861</v>
      </c>
      <c r="F55" s="30">
        <v>0.3247011952191235</v>
      </c>
      <c r="G55" s="31">
        <v>1</v>
      </c>
    </row>
    <row r="57" spans="1:7" ht="71" customHeight="1">
      <c r="A57" s="36" t="s">
        <v>65</v>
      </c>
      <c r="B57" s="37"/>
      <c r="C57" s="37"/>
      <c r="D57" s="37"/>
      <c r="E57" s="37"/>
      <c r="F57" s="38"/>
    </row>
    <row r="58" spans="1:7" ht="125" customHeight="1">
      <c r="A58" s="48" t="s">
        <v>0</v>
      </c>
      <c r="B58" s="49"/>
      <c r="C58" s="50"/>
      <c r="D58" s="54" t="s">
        <v>2</v>
      </c>
      <c r="E58" s="55"/>
      <c r="F58" s="56" t="s">
        <v>22</v>
      </c>
    </row>
    <row r="59" spans="1:7" ht="29" customHeight="1">
      <c r="A59" s="51"/>
      <c r="B59" s="52"/>
      <c r="C59" s="53"/>
      <c r="D59" s="21" t="s">
        <v>23</v>
      </c>
      <c r="E59" s="22" t="s">
        <v>24</v>
      </c>
      <c r="F59" s="57"/>
    </row>
    <row r="60" spans="1:7" ht="17" customHeight="1">
      <c r="A60" s="58" t="s">
        <v>6</v>
      </c>
      <c r="B60" s="59" t="s">
        <v>31</v>
      </c>
      <c r="C60" s="7" t="s">
        <v>60</v>
      </c>
      <c r="D60" s="8">
        <v>31</v>
      </c>
      <c r="E60" s="9">
        <v>23</v>
      </c>
      <c r="F60" s="10">
        <v>54</v>
      </c>
    </row>
    <row r="61" spans="1:7" ht="59" customHeight="1">
      <c r="A61" s="42"/>
      <c r="B61" s="44"/>
      <c r="C61" s="23" t="s">
        <v>66</v>
      </c>
      <c r="D61" s="24">
        <v>0.57407407407407407</v>
      </c>
      <c r="E61" s="25">
        <v>0.42592592592592593</v>
      </c>
      <c r="F61" s="26">
        <v>1</v>
      </c>
    </row>
    <row r="62" spans="1:7" ht="17" customHeight="1">
      <c r="A62" s="42"/>
      <c r="B62" s="44" t="s">
        <v>32</v>
      </c>
      <c r="C62" s="2" t="s">
        <v>60</v>
      </c>
      <c r="D62" s="15">
        <v>123</v>
      </c>
      <c r="E62" s="27">
        <v>57</v>
      </c>
      <c r="F62" s="28">
        <v>180</v>
      </c>
    </row>
    <row r="63" spans="1:7" ht="59" customHeight="1">
      <c r="A63" s="42"/>
      <c r="B63" s="44"/>
      <c r="C63" s="23" t="s">
        <v>66</v>
      </c>
      <c r="D63" s="24">
        <v>0.68333333333333324</v>
      </c>
      <c r="E63" s="25">
        <v>0.31666666666666665</v>
      </c>
      <c r="F63" s="26">
        <v>1</v>
      </c>
    </row>
    <row r="64" spans="1:7" ht="17" customHeight="1">
      <c r="A64" s="42"/>
      <c r="B64" s="44" t="s">
        <v>33</v>
      </c>
      <c r="C64" s="2" t="s">
        <v>60</v>
      </c>
      <c r="D64" s="15">
        <v>98</v>
      </c>
      <c r="E64" s="27">
        <v>117</v>
      </c>
      <c r="F64" s="28">
        <v>215</v>
      </c>
    </row>
    <row r="65" spans="1:7" ht="59" customHeight="1">
      <c r="A65" s="42"/>
      <c r="B65" s="44"/>
      <c r="C65" s="23" t="s">
        <v>66</v>
      </c>
      <c r="D65" s="24">
        <v>0.45581395348837211</v>
      </c>
      <c r="E65" s="25">
        <v>0.54418604651162794</v>
      </c>
      <c r="F65" s="26">
        <v>1</v>
      </c>
    </row>
    <row r="66" spans="1:7" ht="17" customHeight="1">
      <c r="A66" s="42"/>
      <c r="B66" s="44" t="s">
        <v>34</v>
      </c>
      <c r="C66" s="2" t="s">
        <v>60</v>
      </c>
      <c r="D66" s="15">
        <v>9</v>
      </c>
      <c r="E66" s="27">
        <v>12</v>
      </c>
      <c r="F66" s="28">
        <v>21</v>
      </c>
    </row>
    <row r="67" spans="1:7" ht="59" customHeight="1">
      <c r="A67" s="42"/>
      <c r="B67" s="44"/>
      <c r="C67" s="23" t="s">
        <v>66</v>
      </c>
      <c r="D67" s="24">
        <v>0.42857142857142855</v>
      </c>
      <c r="E67" s="25">
        <v>0.5714285714285714</v>
      </c>
      <c r="F67" s="26">
        <v>1</v>
      </c>
    </row>
    <row r="68" spans="1:7" ht="17" customHeight="1">
      <c r="A68" s="42"/>
      <c r="B68" s="44" t="s">
        <v>35</v>
      </c>
      <c r="C68" s="2" t="s">
        <v>60</v>
      </c>
      <c r="D68" s="15">
        <v>15</v>
      </c>
      <c r="E68" s="27">
        <v>15</v>
      </c>
      <c r="F68" s="28">
        <v>30</v>
      </c>
    </row>
    <row r="69" spans="1:7" ht="59" customHeight="1">
      <c r="A69" s="45"/>
      <c r="B69" s="44"/>
      <c r="C69" s="23" t="s">
        <v>66</v>
      </c>
      <c r="D69" s="24">
        <v>0.5</v>
      </c>
      <c r="E69" s="25">
        <v>0.5</v>
      </c>
      <c r="F69" s="26">
        <v>1</v>
      </c>
    </row>
    <row r="70" spans="1:7" ht="17" customHeight="1">
      <c r="A70" s="45" t="s">
        <v>22</v>
      </c>
      <c r="B70" s="46"/>
      <c r="C70" s="2" t="s">
        <v>60</v>
      </c>
      <c r="D70" s="15">
        <v>276</v>
      </c>
      <c r="E70" s="27">
        <v>224</v>
      </c>
      <c r="F70" s="28">
        <v>500</v>
      </c>
    </row>
    <row r="71" spans="1:7" ht="59" customHeight="1">
      <c r="A71" s="43"/>
      <c r="B71" s="47"/>
      <c r="C71" s="3" t="s">
        <v>66</v>
      </c>
      <c r="D71" s="29">
        <v>0.55200000000000005</v>
      </c>
      <c r="E71" s="30">
        <v>0.44800000000000006</v>
      </c>
      <c r="F71" s="31">
        <v>1</v>
      </c>
    </row>
    <row r="73" spans="1:7" ht="55" customHeight="1">
      <c r="A73" s="36" t="s">
        <v>67</v>
      </c>
      <c r="B73" s="37"/>
      <c r="C73" s="37"/>
      <c r="D73" s="37"/>
      <c r="E73" s="37"/>
      <c r="F73" s="37"/>
      <c r="G73" s="38"/>
    </row>
    <row r="74" spans="1:7" ht="59" customHeight="1">
      <c r="A74" s="48" t="s">
        <v>0</v>
      </c>
      <c r="B74" s="49"/>
      <c r="C74" s="50"/>
      <c r="D74" s="54" t="s">
        <v>3</v>
      </c>
      <c r="E74" s="55"/>
      <c r="F74" s="55"/>
      <c r="G74" s="56" t="s">
        <v>22</v>
      </c>
    </row>
    <row r="75" spans="1:7" ht="45" customHeight="1">
      <c r="A75" s="51"/>
      <c r="B75" s="52"/>
      <c r="C75" s="53"/>
      <c r="D75" s="21" t="s">
        <v>25</v>
      </c>
      <c r="E75" s="22" t="s">
        <v>26</v>
      </c>
      <c r="F75" s="22" t="s">
        <v>27</v>
      </c>
      <c r="G75" s="57"/>
    </row>
    <row r="76" spans="1:7" ht="17" customHeight="1">
      <c r="A76" s="58" t="s">
        <v>6</v>
      </c>
      <c r="B76" s="59" t="s">
        <v>31</v>
      </c>
      <c r="C76" s="7" t="s">
        <v>60</v>
      </c>
      <c r="D76" s="8">
        <v>9</v>
      </c>
      <c r="E76" s="9">
        <v>25</v>
      </c>
      <c r="F76" s="9">
        <v>20</v>
      </c>
      <c r="G76" s="10">
        <v>54</v>
      </c>
    </row>
    <row r="77" spans="1:7" ht="59" customHeight="1">
      <c r="A77" s="42"/>
      <c r="B77" s="44"/>
      <c r="C77" s="23" t="s">
        <v>66</v>
      </c>
      <c r="D77" s="24">
        <v>0.16666666666666663</v>
      </c>
      <c r="E77" s="25">
        <v>0.46296296296296297</v>
      </c>
      <c r="F77" s="25">
        <v>0.37037037037037041</v>
      </c>
      <c r="G77" s="26">
        <v>1</v>
      </c>
    </row>
    <row r="78" spans="1:7" ht="17" customHeight="1">
      <c r="A78" s="42"/>
      <c r="B78" s="44" t="s">
        <v>32</v>
      </c>
      <c r="C78" s="2" t="s">
        <v>60</v>
      </c>
      <c r="D78" s="15">
        <v>16</v>
      </c>
      <c r="E78" s="27">
        <v>58</v>
      </c>
      <c r="F78" s="27">
        <v>106</v>
      </c>
      <c r="G78" s="28">
        <v>180</v>
      </c>
    </row>
    <row r="79" spans="1:7" ht="59" customHeight="1">
      <c r="A79" s="42"/>
      <c r="B79" s="44"/>
      <c r="C79" s="23" t="s">
        <v>66</v>
      </c>
      <c r="D79" s="24">
        <v>8.8888888888888892E-2</v>
      </c>
      <c r="E79" s="25">
        <v>0.32222222222222219</v>
      </c>
      <c r="F79" s="25">
        <v>0.58888888888888891</v>
      </c>
      <c r="G79" s="26">
        <v>1</v>
      </c>
    </row>
    <row r="80" spans="1:7" ht="17" customHeight="1">
      <c r="A80" s="42"/>
      <c r="B80" s="44" t="s">
        <v>33</v>
      </c>
      <c r="C80" s="2" t="s">
        <v>60</v>
      </c>
      <c r="D80" s="15">
        <v>16</v>
      </c>
      <c r="E80" s="27">
        <v>106</v>
      </c>
      <c r="F80" s="27">
        <v>93</v>
      </c>
      <c r="G80" s="28">
        <v>215</v>
      </c>
    </row>
    <row r="81" spans="1:7" ht="59" customHeight="1">
      <c r="A81" s="42"/>
      <c r="B81" s="44"/>
      <c r="C81" s="23" t="s">
        <v>66</v>
      </c>
      <c r="D81" s="24">
        <v>7.441860465116279E-2</v>
      </c>
      <c r="E81" s="25">
        <v>0.49302325581395351</v>
      </c>
      <c r="F81" s="25">
        <v>0.4325581395348837</v>
      </c>
      <c r="G81" s="26">
        <v>1</v>
      </c>
    </row>
    <row r="82" spans="1:7" ht="17" customHeight="1">
      <c r="A82" s="42"/>
      <c r="B82" s="44" t="s">
        <v>34</v>
      </c>
      <c r="C82" s="2" t="s">
        <v>60</v>
      </c>
      <c r="D82" s="15">
        <v>0</v>
      </c>
      <c r="E82" s="27">
        <v>16</v>
      </c>
      <c r="F82" s="27">
        <v>5</v>
      </c>
      <c r="G82" s="28">
        <v>21</v>
      </c>
    </row>
    <row r="83" spans="1:7" ht="59" customHeight="1">
      <c r="A83" s="42"/>
      <c r="B83" s="44"/>
      <c r="C83" s="23" t="s">
        <v>66</v>
      </c>
      <c r="D83" s="24">
        <v>0</v>
      </c>
      <c r="E83" s="25">
        <v>0.76190476190476186</v>
      </c>
      <c r="F83" s="25">
        <v>0.23809523809523805</v>
      </c>
      <c r="G83" s="26">
        <v>1</v>
      </c>
    </row>
    <row r="84" spans="1:7" ht="17" customHeight="1">
      <c r="A84" s="42"/>
      <c r="B84" s="44" t="s">
        <v>35</v>
      </c>
      <c r="C84" s="2" t="s">
        <v>60</v>
      </c>
      <c r="D84" s="15">
        <v>1</v>
      </c>
      <c r="E84" s="27">
        <v>8</v>
      </c>
      <c r="F84" s="27">
        <v>22</v>
      </c>
      <c r="G84" s="28">
        <v>31</v>
      </c>
    </row>
    <row r="85" spans="1:7" ht="59" customHeight="1">
      <c r="A85" s="45"/>
      <c r="B85" s="44"/>
      <c r="C85" s="23" t="s">
        <v>66</v>
      </c>
      <c r="D85" s="24">
        <v>3.2258064516129031E-2</v>
      </c>
      <c r="E85" s="25">
        <v>0.25806451612903225</v>
      </c>
      <c r="F85" s="25">
        <v>0.70967741935483875</v>
      </c>
      <c r="G85" s="26">
        <v>1</v>
      </c>
    </row>
    <row r="86" spans="1:7" ht="17" customHeight="1">
      <c r="A86" s="45" t="s">
        <v>22</v>
      </c>
      <c r="B86" s="46"/>
      <c r="C86" s="2" t="s">
        <v>60</v>
      </c>
      <c r="D86" s="15">
        <v>42</v>
      </c>
      <c r="E86" s="27">
        <v>213</v>
      </c>
      <c r="F86" s="27">
        <v>246</v>
      </c>
      <c r="G86" s="28">
        <v>501</v>
      </c>
    </row>
    <row r="87" spans="1:7" ht="59" customHeight="1">
      <c r="A87" s="43"/>
      <c r="B87" s="47"/>
      <c r="C87" s="3" t="s">
        <v>66</v>
      </c>
      <c r="D87" s="29">
        <v>8.3832335329341312E-2</v>
      </c>
      <c r="E87" s="30">
        <v>0.42514970059880242</v>
      </c>
      <c r="F87" s="30">
        <v>0.49101796407185622</v>
      </c>
      <c r="G87" s="31">
        <v>1</v>
      </c>
    </row>
    <row r="89" spans="1:7" ht="55" customHeight="1">
      <c r="A89" s="36" t="s">
        <v>68</v>
      </c>
      <c r="B89" s="37"/>
      <c r="C89" s="37"/>
      <c r="D89" s="37"/>
      <c r="E89" s="37"/>
      <c r="F89" s="37"/>
      <c r="G89" s="38"/>
    </row>
    <row r="90" spans="1:7" ht="71" customHeight="1">
      <c r="A90" s="48" t="s">
        <v>0</v>
      </c>
      <c r="B90" s="49"/>
      <c r="C90" s="50"/>
      <c r="D90" s="54" t="s">
        <v>4</v>
      </c>
      <c r="E90" s="55"/>
      <c r="F90" s="55"/>
      <c r="G90" s="56" t="s">
        <v>22</v>
      </c>
    </row>
    <row r="91" spans="1:7" ht="16" customHeight="1">
      <c r="A91" s="51"/>
      <c r="B91" s="52"/>
      <c r="C91" s="53"/>
      <c r="D91" s="21" t="s">
        <v>28</v>
      </c>
      <c r="E91" s="22" t="s">
        <v>29</v>
      </c>
      <c r="F91" s="22" t="s">
        <v>30</v>
      </c>
      <c r="G91" s="57"/>
    </row>
    <row r="92" spans="1:7" ht="17" customHeight="1">
      <c r="A92" s="58" t="s">
        <v>6</v>
      </c>
      <c r="B92" s="59" t="s">
        <v>31</v>
      </c>
      <c r="C92" s="7" t="s">
        <v>60</v>
      </c>
      <c r="D92" s="8">
        <v>4</v>
      </c>
      <c r="E92" s="9">
        <v>41</v>
      </c>
      <c r="F92" s="9">
        <v>9</v>
      </c>
      <c r="G92" s="10">
        <v>54</v>
      </c>
    </row>
    <row r="93" spans="1:7" ht="59" customHeight="1">
      <c r="A93" s="42"/>
      <c r="B93" s="44"/>
      <c r="C93" s="23" t="s">
        <v>66</v>
      </c>
      <c r="D93" s="24">
        <v>7.407407407407407E-2</v>
      </c>
      <c r="E93" s="25">
        <v>0.75925925925925919</v>
      </c>
      <c r="F93" s="25">
        <v>0.16666666666666663</v>
      </c>
      <c r="G93" s="26">
        <v>1</v>
      </c>
    </row>
    <row r="94" spans="1:7" ht="17" customHeight="1">
      <c r="A94" s="42"/>
      <c r="B94" s="44" t="s">
        <v>32</v>
      </c>
      <c r="C94" s="2" t="s">
        <v>60</v>
      </c>
      <c r="D94" s="15">
        <v>15</v>
      </c>
      <c r="E94" s="27">
        <v>113</v>
      </c>
      <c r="F94" s="27">
        <v>53</v>
      </c>
      <c r="G94" s="28">
        <v>181</v>
      </c>
    </row>
    <row r="95" spans="1:7" ht="59" customHeight="1">
      <c r="A95" s="42"/>
      <c r="B95" s="44"/>
      <c r="C95" s="23" t="s">
        <v>66</v>
      </c>
      <c r="D95" s="24">
        <v>8.2872928176795563E-2</v>
      </c>
      <c r="E95" s="25">
        <v>0.62430939226519333</v>
      </c>
      <c r="F95" s="25">
        <v>0.29281767955801102</v>
      </c>
      <c r="G95" s="26">
        <v>1</v>
      </c>
    </row>
    <row r="96" spans="1:7" ht="17" customHeight="1">
      <c r="A96" s="42"/>
      <c r="B96" s="44" t="s">
        <v>33</v>
      </c>
      <c r="C96" s="2" t="s">
        <v>60</v>
      </c>
      <c r="D96" s="15">
        <v>19</v>
      </c>
      <c r="E96" s="27">
        <v>138</v>
      </c>
      <c r="F96" s="27">
        <v>58</v>
      </c>
      <c r="G96" s="28">
        <v>215</v>
      </c>
    </row>
    <row r="97" spans="1:7" ht="59" customHeight="1">
      <c r="A97" s="42"/>
      <c r="B97" s="44"/>
      <c r="C97" s="23" t="s">
        <v>66</v>
      </c>
      <c r="D97" s="24">
        <v>8.8372093023255813E-2</v>
      </c>
      <c r="E97" s="25">
        <v>0.64186046511627903</v>
      </c>
      <c r="F97" s="25">
        <v>0.26976744186046514</v>
      </c>
      <c r="G97" s="26">
        <v>1</v>
      </c>
    </row>
    <row r="98" spans="1:7" ht="17" customHeight="1">
      <c r="A98" s="42"/>
      <c r="B98" s="44" t="s">
        <v>34</v>
      </c>
      <c r="C98" s="2" t="s">
        <v>60</v>
      </c>
      <c r="D98" s="15">
        <v>0</v>
      </c>
      <c r="E98" s="27">
        <v>17</v>
      </c>
      <c r="F98" s="27">
        <v>4</v>
      </c>
      <c r="G98" s="28">
        <v>21</v>
      </c>
    </row>
    <row r="99" spans="1:7" ht="59" customHeight="1">
      <c r="A99" s="42"/>
      <c r="B99" s="44"/>
      <c r="C99" s="23" t="s">
        <v>66</v>
      </c>
      <c r="D99" s="24">
        <v>0</v>
      </c>
      <c r="E99" s="25">
        <v>0.80952380952380953</v>
      </c>
      <c r="F99" s="25">
        <v>0.19047619047619047</v>
      </c>
      <c r="G99" s="26">
        <v>1</v>
      </c>
    </row>
    <row r="100" spans="1:7" ht="17" customHeight="1">
      <c r="A100" s="42"/>
      <c r="B100" s="44" t="s">
        <v>35</v>
      </c>
      <c r="C100" s="2" t="s">
        <v>60</v>
      </c>
      <c r="D100" s="15">
        <v>1</v>
      </c>
      <c r="E100" s="27">
        <v>11</v>
      </c>
      <c r="F100" s="27">
        <v>17</v>
      </c>
      <c r="G100" s="28">
        <v>29</v>
      </c>
    </row>
    <row r="101" spans="1:7" ht="59" customHeight="1">
      <c r="A101" s="45"/>
      <c r="B101" s="44"/>
      <c r="C101" s="23" t="s">
        <v>66</v>
      </c>
      <c r="D101" s="24">
        <v>3.4482758620689655E-2</v>
      </c>
      <c r="E101" s="25">
        <v>0.37931034482758619</v>
      </c>
      <c r="F101" s="25">
        <v>0.58620689655172409</v>
      </c>
      <c r="G101" s="26">
        <v>1</v>
      </c>
    </row>
    <row r="102" spans="1:7" ht="17" customHeight="1">
      <c r="A102" s="45" t="s">
        <v>22</v>
      </c>
      <c r="B102" s="46"/>
      <c r="C102" s="2" t="s">
        <v>60</v>
      </c>
      <c r="D102" s="15">
        <v>39</v>
      </c>
      <c r="E102" s="27">
        <v>320</v>
      </c>
      <c r="F102" s="27">
        <v>141</v>
      </c>
      <c r="G102" s="28">
        <v>500</v>
      </c>
    </row>
    <row r="103" spans="1:7" ht="59" customHeight="1">
      <c r="A103" s="43"/>
      <c r="B103" s="47"/>
      <c r="C103" s="3" t="s">
        <v>66</v>
      </c>
      <c r="D103" s="29">
        <v>7.8E-2</v>
      </c>
      <c r="E103" s="30">
        <v>0.64</v>
      </c>
      <c r="F103" s="30">
        <v>0.28199999999999997</v>
      </c>
      <c r="G103" s="31">
        <v>1</v>
      </c>
    </row>
    <row r="105" spans="1:7" ht="36" customHeight="1">
      <c r="A105" s="36" t="s">
        <v>69</v>
      </c>
      <c r="B105" s="37"/>
      <c r="C105" s="37"/>
      <c r="D105" s="37"/>
      <c r="E105" s="37"/>
      <c r="F105" s="37"/>
      <c r="G105" s="38"/>
    </row>
    <row r="106" spans="1:7" ht="45" customHeight="1">
      <c r="A106" s="48" t="s">
        <v>0</v>
      </c>
      <c r="B106" s="49"/>
      <c r="C106" s="50"/>
      <c r="D106" s="54" t="s">
        <v>5</v>
      </c>
      <c r="E106" s="55"/>
      <c r="F106" s="55"/>
      <c r="G106" s="56" t="s">
        <v>22</v>
      </c>
    </row>
    <row r="107" spans="1:7" ht="16" customHeight="1">
      <c r="A107" s="51"/>
      <c r="B107" s="52"/>
      <c r="C107" s="53"/>
      <c r="D107" s="21" t="s">
        <v>28</v>
      </c>
      <c r="E107" s="22" t="s">
        <v>29</v>
      </c>
      <c r="F107" s="22" t="s">
        <v>30</v>
      </c>
      <c r="G107" s="57"/>
    </row>
    <row r="108" spans="1:7" ht="17" customHeight="1">
      <c r="A108" s="58" t="s">
        <v>6</v>
      </c>
      <c r="B108" s="59" t="s">
        <v>31</v>
      </c>
      <c r="C108" s="7" t="s">
        <v>60</v>
      </c>
      <c r="D108" s="8">
        <v>9</v>
      </c>
      <c r="E108" s="9">
        <v>36</v>
      </c>
      <c r="F108" s="9">
        <v>9</v>
      </c>
      <c r="G108" s="10">
        <v>54</v>
      </c>
    </row>
    <row r="109" spans="1:7" ht="59" customHeight="1">
      <c r="A109" s="42"/>
      <c r="B109" s="44"/>
      <c r="C109" s="23" t="s">
        <v>66</v>
      </c>
      <c r="D109" s="24">
        <v>0.16666666666666663</v>
      </c>
      <c r="E109" s="25">
        <v>0.66666666666666652</v>
      </c>
      <c r="F109" s="25">
        <v>0.16666666666666663</v>
      </c>
      <c r="G109" s="26">
        <v>1</v>
      </c>
    </row>
    <row r="110" spans="1:7" ht="17" customHeight="1">
      <c r="A110" s="42"/>
      <c r="B110" s="44" t="s">
        <v>32</v>
      </c>
      <c r="C110" s="2" t="s">
        <v>60</v>
      </c>
      <c r="D110" s="15">
        <v>10</v>
      </c>
      <c r="E110" s="27">
        <v>112</v>
      </c>
      <c r="F110" s="27">
        <v>59</v>
      </c>
      <c r="G110" s="28">
        <v>181</v>
      </c>
    </row>
    <row r="111" spans="1:7" ht="59" customHeight="1">
      <c r="A111" s="42"/>
      <c r="B111" s="44"/>
      <c r="C111" s="23" t="s">
        <v>66</v>
      </c>
      <c r="D111" s="24">
        <v>5.5248618784530384E-2</v>
      </c>
      <c r="E111" s="25">
        <v>0.61878453038674031</v>
      </c>
      <c r="F111" s="25">
        <v>0.32596685082872928</v>
      </c>
      <c r="G111" s="26">
        <v>1</v>
      </c>
    </row>
    <row r="112" spans="1:7" ht="17" customHeight="1">
      <c r="A112" s="42"/>
      <c r="B112" s="44" t="s">
        <v>33</v>
      </c>
      <c r="C112" s="2" t="s">
        <v>60</v>
      </c>
      <c r="D112" s="15">
        <v>29</v>
      </c>
      <c r="E112" s="27">
        <v>116</v>
      </c>
      <c r="F112" s="27">
        <v>70</v>
      </c>
      <c r="G112" s="28">
        <v>215</v>
      </c>
    </row>
    <row r="113" spans="1:7" ht="59" customHeight="1">
      <c r="A113" s="42"/>
      <c r="B113" s="44"/>
      <c r="C113" s="23" t="s">
        <v>66</v>
      </c>
      <c r="D113" s="24">
        <v>0.13488372093023257</v>
      </c>
      <c r="E113" s="25">
        <v>0.53953488372093028</v>
      </c>
      <c r="F113" s="25">
        <v>0.32558139534883723</v>
      </c>
      <c r="G113" s="26">
        <v>1</v>
      </c>
    </row>
    <row r="114" spans="1:7" ht="17" customHeight="1">
      <c r="A114" s="42"/>
      <c r="B114" s="44" t="s">
        <v>34</v>
      </c>
      <c r="C114" s="2" t="s">
        <v>60</v>
      </c>
      <c r="D114" s="15">
        <v>2</v>
      </c>
      <c r="E114" s="27">
        <v>12</v>
      </c>
      <c r="F114" s="27">
        <v>8</v>
      </c>
      <c r="G114" s="28">
        <v>22</v>
      </c>
    </row>
    <row r="115" spans="1:7" ht="59" customHeight="1">
      <c r="A115" s="42"/>
      <c r="B115" s="44"/>
      <c r="C115" s="23" t="s">
        <v>66</v>
      </c>
      <c r="D115" s="24">
        <v>9.0909090909090912E-2</v>
      </c>
      <c r="E115" s="25">
        <v>0.54545454545454541</v>
      </c>
      <c r="F115" s="25">
        <v>0.36363636363636365</v>
      </c>
      <c r="G115" s="26">
        <v>1</v>
      </c>
    </row>
    <row r="116" spans="1:7" ht="17" customHeight="1">
      <c r="A116" s="42"/>
      <c r="B116" s="44" t="s">
        <v>35</v>
      </c>
      <c r="C116" s="2" t="s">
        <v>60</v>
      </c>
      <c r="D116" s="15">
        <v>2</v>
      </c>
      <c r="E116" s="27">
        <v>11</v>
      </c>
      <c r="F116" s="27">
        <v>17</v>
      </c>
      <c r="G116" s="28">
        <v>30</v>
      </c>
    </row>
    <row r="117" spans="1:7" ht="59" customHeight="1">
      <c r="A117" s="45"/>
      <c r="B117" s="44"/>
      <c r="C117" s="23" t="s">
        <v>66</v>
      </c>
      <c r="D117" s="24">
        <v>6.6666666666666666E-2</v>
      </c>
      <c r="E117" s="25">
        <v>0.36666666666666664</v>
      </c>
      <c r="F117" s="25">
        <v>0.56666666666666665</v>
      </c>
      <c r="G117" s="26">
        <v>1</v>
      </c>
    </row>
    <row r="118" spans="1:7" ht="17" customHeight="1">
      <c r="A118" s="45" t="s">
        <v>22</v>
      </c>
      <c r="B118" s="46"/>
      <c r="C118" s="2" t="s">
        <v>60</v>
      </c>
      <c r="D118" s="15">
        <v>52</v>
      </c>
      <c r="E118" s="27">
        <v>287</v>
      </c>
      <c r="F118" s="27">
        <v>163</v>
      </c>
      <c r="G118" s="28">
        <v>502</v>
      </c>
    </row>
    <row r="119" spans="1:7" ht="59" customHeight="1">
      <c r="A119" s="43"/>
      <c r="B119" s="47"/>
      <c r="C119" s="3" t="s">
        <v>66</v>
      </c>
      <c r="D119" s="29">
        <v>0.10358565737051792</v>
      </c>
      <c r="E119" s="30">
        <v>0.57171314741035861</v>
      </c>
      <c r="F119" s="30">
        <v>0.3247011952191235</v>
      </c>
      <c r="G119" s="31">
        <v>1</v>
      </c>
    </row>
    <row r="121" spans="1:7" ht="71" customHeight="1">
      <c r="A121" s="36" t="s">
        <v>70</v>
      </c>
      <c r="B121" s="37"/>
      <c r="C121" s="37"/>
      <c r="D121" s="37"/>
      <c r="E121" s="37"/>
      <c r="F121" s="38"/>
    </row>
    <row r="122" spans="1:7" ht="125" customHeight="1">
      <c r="A122" s="48" t="s">
        <v>0</v>
      </c>
      <c r="B122" s="49"/>
      <c r="C122" s="50"/>
      <c r="D122" s="54" t="s">
        <v>2</v>
      </c>
      <c r="E122" s="55"/>
      <c r="F122" s="56" t="s">
        <v>22</v>
      </c>
    </row>
    <row r="123" spans="1:7" ht="29" customHeight="1">
      <c r="A123" s="51"/>
      <c r="B123" s="52"/>
      <c r="C123" s="53"/>
      <c r="D123" s="21" t="s">
        <v>23</v>
      </c>
      <c r="E123" s="22" t="s">
        <v>24</v>
      </c>
      <c r="F123" s="57"/>
    </row>
    <row r="124" spans="1:7" ht="17" customHeight="1">
      <c r="A124" s="58" t="s">
        <v>7</v>
      </c>
      <c r="B124" s="59" t="s">
        <v>36</v>
      </c>
      <c r="C124" s="7" t="s">
        <v>60</v>
      </c>
      <c r="D124" s="8">
        <v>103</v>
      </c>
      <c r="E124" s="9">
        <v>85</v>
      </c>
      <c r="F124" s="10">
        <v>188</v>
      </c>
    </row>
    <row r="125" spans="1:7" ht="30" customHeight="1">
      <c r="A125" s="42"/>
      <c r="B125" s="44"/>
      <c r="C125" s="23" t="s">
        <v>71</v>
      </c>
      <c r="D125" s="24">
        <v>0.5478723404255319</v>
      </c>
      <c r="E125" s="25">
        <v>0.4521276595744681</v>
      </c>
      <c r="F125" s="26">
        <v>1</v>
      </c>
    </row>
    <row r="126" spans="1:7" ht="17" customHeight="1">
      <c r="A126" s="42"/>
      <c r="B126" s="44" t="s">
        <v>37</v>
      </c>
      <c r="C126" s="2" t="s">
        <v>60</v>
      </c>
      <c r="D126" s="15">
        <v>74</v>
      </c>
      <c r="E126" s="27">
        <v>66</v>
      </c>
      <c r="F126" s="28">
        <v>140</v>
      </c>
    </row>
    <row r="127" spans="1:7" ht="30" customHeight="1">
      <c r="A127" s="42"/>
      <c r="B127" s="44"/>
      <c r="C127" s="23" t="s">
        <v>71</v>
      </c>
      <c r="D127" s="24">
        <v>0.52857142857142858</v>
      </c>
      <c r="E127" s="25">
        <v>0.47142857142857136</v>
      </c>
      <c r="F127" s="26">
        <v>1</v>
      </c>
    </row>
    <row r="128" spans="1:7" ht="17" customHeight="1">
      <c r="A128" s="42"/>
      <c r="B128" s="44" t="s">
        <v>38</v>
      </c>
      <c r="C128" s="2" t="s">
        <v>60</v>
      </c>
      <c r="D128" s="15">
        <v>50</v>
      </c>
      <c r="E128" s="27">
        <v>43</v>
      </c>
      <c r="F128" s="28">
        <v>93</v>
      </c>
    </row>
    <row r="129" spans="1:7" ht="30" customHeight="1">
      <c r="A129" s="42"/>
      <c r="B129" s="44"/>
      <c r="C129" s="23" t="s">
        <v>71</v>
      </c>
      <c r="D129" s="24">
        <v>0.5376344086021505</v>
      </c>
      <c r="E129" s="25">
        <v>0.46236559139784944</v>
      </c>
      <c r="F129" s="26">
        <v>1</v>
      </c>
    </row>
    <row r="130" spans="1:7" ht="17" customHeight="1">
      <c r="A130" s="42"/>
      <c r="B130" s="44" t="s">
        <v>39</v>
      </c>
      <c r="C130" s="2" t="s">
        <v>60</v>
      </c>
      <c r="D130" s="15">
        <v>49</v>
      </c>
      <c r="E130" s="27">
        <v>30</v>
      </c>
      <c r="F130" s="28">
        <v>79</v>
      </c>
    </row>
    <row r="131" spans="1:7" ht="30" customHeight="1">
      <c r="A131" s="45"/>
      <c r="B131" s="44"/>
      <c r="C131" s="23" t="s">
        <v>71</v>
      </c>
      <c r="D131" s="24">
        <v>0.620253164556962</v>
      </c>
      <c r="E131" s="25">
        <v>0.379746835443038</v>
      </c>
      <c r="F131" s="26">
        <v>1</v>
      </c>
    </row>
    <row r="132" spans="1:7" ht="17" customHeight="1">
      <c r="A132" s="45" t="s">
        <v>22</v>
      </c>
      <c r="B132" s="46"/>
      <c r="C132" s="2" t="s">
        <v>60</v>
      </c>
      <c r="D132" s="15">
        <v>276</v>
      </c>
      <c r="E132" s="27">
        <v>224</v>
      </c>
      <c r="F132" s="28">
        <v>500</v>
      </c>
    </row>
    <row r="133" spans="1:7" ht="30" customHeight="1">
      <c r="A133" s="43"/>
      <c r="B133" s="47"/>
      <c r="C133" s="3" t="s">
        <v>71</v>
      </c>
      <c r="D133" s="29">
        <v>0.55200000000000005</v>
      </c>
      <c r="E133" s="30">
        <v>0.44800000000000006</v>
      </c>
      <c r="F133" s="31">
        <v>1</v>
      </c>
    </row>
    <row r="135" spans="1:7" ht="55" customHeight="1">
      <c r="A135" s="36" t="s">
        <v>72</v>
      </c>
      <c r="B135" s="37"/>
      <c r="C135" s="37"/>
      <c r="D135" s="37"/>
      <c r="E135" s="37"/>
      <c r="F135" s="37"/>
      <c r="G135" s="38"/>
    </row>
    <row r="136" spans="1:7" ht="59" customHeight="1">
      <c r="A136" s="48" t="s">
        <v>0</v>
      </c>
      <c r="B136" s="49"/>
      <c r="C136" s="50"/>
      <c r="D136" s="54" t="s">
        <v>3</v>
      </c>
      <c r="E136" s="55"/>
      <c r="F136" s="55"/>
      <c r="G136" s="56" t="s">
        <v>22</v>
      </c>
    </row>
    <row r="137" spans="1:7" ht="45" customHeight="1">
      <c r="A137" s="51"/>
      <c r="B137" s="52"/>
      <c r="C137" s="53"/>
      <c r="D137" s="21" t="s">
        <v>25</v>
      </c>
      <c r="E137" s="22" t="s">
        <v>26</v>
      </c>
      <c r="F137" s="22" t="s">
        <v>27</v>
      </c>
      <c r="G137" s="57"/>
    </row>
    <row r="138" spans="1:7" ht="17" customHeight="1">
      <c r="A138" s="58" t="s">
        <v>7</v>
      </c>
      <c r="B138" s="59" t="s">
        <v>36</v>
      </c>
      <c r="C138" s="7" t="s">
        <v>60</v>
      </c>
      <c r="D138" s="8">
        <v>13</v>
      </c>
      <c r="E138" s="9">
        <v>87</v>
      </c>
      <c r="F138" s="9">
        <v>88</v>
      </c>
      <c r="G138" s="10">
        <v>188</v>
      </c>
    </row>
    <row r="139" spans="1:7" ht="30" customHeight="1">
      <c r="A139" s="42"/>
      <c r="B139" s="44"/>
      <c r="C139" s="23" t="s">
        <v>71</v>
      </c>
      <c r="D139" s="24">
        <v>6.9148936170212769E-2</v>
      </c>
      <c r="E139" s="25">
        <v>0.46276595744680848</v>
      </c>
      <c r="F139" s="25">
        <v>0.46808510638297873</v>
      </c>
      <c r="G139" s="26">
        <v>1</v>
      </c>
    </row>
    <row r="140" spans="1:7" ht="17" customHeight="1">
      <c r="A140" s="42"/>
      <c r="B140" s="44" t="s">
        <v>37</v>
      </c>
      <c r="C140" s="2" t="s">
        <v>60</v>
      </c>
      <c r="D140" s="15">
        <v>14</v>
      </c>
      <c r="E140" s="27">
        <v>54</v>
      </c>
      <c r="F140" s="27">
        <v>72</v>
      </c>
      <c r="G140" s="28">
        <v>140</v>
      </c>
    </row>
    <row r="141" spans="1:7" ht="30" customHeight="1">
      <c r="A141" s="42"/>
      <c r="B141" s="44"/>
      <c r="C141" s="23" t="s">
        <v>71</v>
      </c>
      <c r="D141" s="24">
        <v>0.1</v>
      </c>
      <c r="E141" s="25">
        <v>0.38571428571428579</v>
      </c>
      <c r="F141" s="25">
        <v>0.51428571428571423</v>
      </c>
      <c r="G141" s="26">
        <v>1</v>
      </c>
    </row>
    <row r="142" spans="1:7" ht="17" customHeight="1">
      <c r="A142" s="42"/>
      <c r="B142" s="44" t="s">
        <v>38</v>
      </c>
      <c r="C142" s="2" t="s">
        <v>60</v>
      </c>
      <c r="D142" s="15">
        <v>11</v>
      </c>
      <c r="E142" s="27">
        <v>41</v>
      </c>
      <c r="F142" s="27">
        <v>41</v>
      </c>
      <c r="G142" s="28">
        <v>93</v>
      </c>
    </row>
    <row r="143" spans="1:7" ht="30" customHeight="1">
      <c r="A143" s="42"/>
      <c r="B143" s="44"/>
      <c r="C143" s="23" t="s">
        <v>71</v>
      </c>
      <c r="D143" s="24">
        <v>0.11827956989247312</v>
      </c>
      <c r="E143" s="25">
        <v>0.44086021505376344</v>
      </c>
      <c r="F143" s="25">
        <v>0.44086021505376344</v>
      </c>
      <c r="G143" s="26">
        <v>1</v>
      </c>
    </row>
    <row r="144" spans="1:7" ht="17" customHeight="1">
      <c r="A144" s="42"/>
      <c r="B144" s="44" t="s">
        <v>39</v>
      </c>
      <c r="C144" s="2" t="s">
        <v>60</v>
      </c>
      <c r="D144" s="15">
        <v>3</v>
      </c>
      <c r="E144" s="27">
        <v>30</v>
      </c>
      <c r="F144" s="27">
        <v>45</v>
      </c>
      <c r="G144" s="28">
        <v>78</v>
      </c>
    </row>
    <row r="145" spans="1:7" ht="30" customHeight="1">
      <c r="A145" s="45"/>
      <c r="B145" s="44"/>
      <c r="C145" s="23" t="s">
        <v>71</v>
      </c>
      <c r="D145" s="24">
        <v>3.8461538461538464E-2</v>
      </c>
      <c r="E145" s="25">
        <v>0.38461538461538469</v>
      </c>
      <c r="F145" s="25">
        <v>0.57692307692307687</v>
      </c>
      <c r="G145" s="26">
        <v>1</v>
      </c>
    </row>
    <row r="146" spans="1:7" ht="17" customHeight="1">
      <c r="A146" s="45" t="s">
        <v>22</v>
      </c>
      <c r="B146" s="46"/>
      <c r="C146" s="2" t="s">
        <v>60</v>
      </c>
      <c r="D146" s="15">
        <v>41</v>
      </c>
      <c r="E146" s="27">
        <v>212</v>
      </c>
      <c r="F146" s="27">
        <v>246</v>
      </c>
      <c r="G146" s="28">
        <v>499</v>
      </c>
    </row>
    <row r="147" spans="1:7" ht="30" customHeight="1">
      <c r="A147" s="43"/>
      <c r="B147" s="47"/>
      <c r="C147" s="3" t="s">
        <v>71</v>
      </c>
      <c r="D147" s="29">
        <v>8.2164328657314628E-2</v>
      </c>
      <c r="E147" s="30">
        <v>0.42484969939879763</v>
      </c>
      <c r="F147" s="30">
        <v>0.49298597194388777</v>
      </c>
      <c r="G147" s="31">
        <v>1</v>
      </c>
    </row>
    <row r="149" spans="1:7" ht="55" customHeight="1">
      <c r="A149" s="36" t="s">
        <v>73</v>
      </c>
      <c r="B149" s="37"/>
      <c r="C149" s="37"/>
      <c r="D149" s="37"/>
      <c r="E149" s="37"/>
      <c r="F149" s="37"/>
      <c r="G149" s="38"/>
    </row>
    <row r="150" spans="1:7" ht="71" customHeight="1">
      <c r="A150" s="48" t="s">
        <v>0</v>
      </c>
      <c r="B150" s="49"/>
      <c r="C150" s="50"/>
      <c r="D150" s="54" t="s">
        <v>4</v>
      </c>
      <c r="E150" s="55"/>
      <c r="F150" s="55"/>
      <c r="G150" s="56" t="s">
        <v>22</v>
      </c>
    </row>
    <row r="151" spans="1:7" ht="16" customHeight="1">
      <c r="A151" s="51"/>
      <c r="B151" s="52"/>
      <c r="C151" s="53"/>
      <c r="D151" s="21" t="s">
        <v>28</v>
      </c>
      <c r="E151" s="22" t="s">
        <v>29</v>
      </c>
      <c r="F151" s="22" t="s">
        <v>30</v>
      </c>
      <c r="G151" s="57"/>
    </row>
    <row r="152" spans="1:7" ht="17" customHeight="1">
      <c r="A152" s="58" t="s">
        <v>7</v>
      </c>
      <c r="B152" s="59" t="s">
        <v>36</v>
      </c>
      <c r="C152" s="7" t="s">
        <v>60</v>
      </c>
      <c r="D152" s="8">
        <v>22</v>
      </c>
      <c r="E152" s="9">
        <v>134</v>
      </c>
      <c r="F152" s="9">
        <v>32</v>
      </c>
      <c r="G152" s="10">
        <v>188</v>
      </c>
    </row>
    <row r="153" spans="1:7" ht="30" customHeight="1">
      <c r="A153" s="42"/>
      <c r="B153" s="44"/>
      <c r="C153" s="23" t="s">
        <v>71</v>
      </c>
      <c r="D153" s="24">
        <v>0.11702127659574468</v>
      </c>
      <c r="E153" s="25">
        <v>0.71276595744680848</v>
      </c>
      <c r="F153" s="25">
        <v>0.1702127659574468</v>
      </c>
      <c r="G153" s="26">
        <v>1</v>
      </c>
    </row>
    <row r="154" spans="1:7" ht="17" customHeight="1">
      <c r="A154" s="42"/>
      <c r="B154" s="44" t="s">
        <v>37</v>
      </c>
      <c r="C154" s="2" t="s">
        <v>60</v>
      </c>
      <c r="D154" s="15">
        <v>4</v>
      </c>
      <c r="E154" s="27">
        <v>90</v>
      </c>
      <c r="F154" s="27">
        <v>46</v>
      </c>
      <c r="G154" s="28">
        <v>140</v>
      </c>
    </row>
    <row r="155" spans="1:7" ht="30" customHeight="1">
      <c r="A155" s="42"/>
      <c r="B155" s="44"/>
      <c r="C155" s="23" t="s">
        <v>71</v>
      </c>
      <c r="D155" s="24">
        <v>2.8571428571428571E-2</v>
      </c>
      <c r="E155" s="25">
        <v>0.6428571428571429</v>
      </c>
      <c r="F155" s="25">
        <v>0.32857142857142851</v>
      </c>
      <c r="G155" s="26">
        <v>1</v>
      </c>
    </row>
    <row r="156" spans="1:7" ht="17" customHeight="1">
      <c r="A156" s="42"/>
      <c r="B156" s="44" t="s">
        <v>38</v>
      </c>
      <c r="C156" s="2" t="s">
        <v>60</v>
      </c>
      <c r="D156" s="15">
        <v>11</v>
      </c>
      <c r="E156" s="27">
        <v>47</v>
      </c>
      <c r="F156" s="27">
        <v>35</v>
      </c>
      <c r="G156" s="28">
        <v>93</v>
      </c>
    </row>
    <row r="157" spans="1:7" ht="30" customHeight="1">
      <c r="A157" s="42"/>
      <c r="B157" s="44"/>
      <c r="C157" s="23" t="s">
        <v>71</v>
      </c>
      <c r="D157" s="24">
        <v>0.11827956989247312</v>
      </c>
      <c r="E157" s="25">
        <v>0.5053763440860215</v>
      </c>
      <c r="F157" s="25">
        <v>0.37634408602150538</v>
      </c>
      <c r="G157" s="26">
        <v>1</v>
      </c>
    </row>
    <row r="158" spans="1:7" ht="17" customHeight="1">
      <c r="A158" s="42"/>
      <c r="B158" s="44" t="s">
        <v>39</v>
      </c>
      <c r="C158" s="2" t="s">
        <v>60</v>
      </c>
      <c r="D158" s="15">
        <v>1</v>
      </c>
      <c r="E158" s="27">
        <v>50</v>
      </c>
      <c r="F158" s="27">
        <v>28</v>
      </c>
      <c r="G158" s="28">
        <v>79</v>
      </c>
    </row>
    <row r="159" spans="1:7" ht="30" customHeight="1">
      <c r="A159" s="45"/>
      <c r="B159" s="44"/>
      <c r="C159" s="23" t="s">
        <v>71</v>
      </c>
      <c r="D159" s="24">
        <v>1.2658227848101267E-2</v>
      </c>
      <c r="E159" s="25">
        <v>0.63291139240506333</v>
      </c>
      <c r="F159" s="25">
        <v>0.35443037974683539</v>
      </c>
      <c r="G159" s="26">
        <v>1</v>
      </c>
    </row>
    <row r="160" spans="1:7" ht="17" customHeight="1">
      <c r="A160" s="45" t="s">
        <v>22</v>
      </c>
      <c r="B160" s="46"/>
      <c r="C160" s="2" t="s">
        <v>60</v>
      </c>
      <c r="D160" s="15">
        <v>38</v>
      </c>
      <c r="E160" s="27">
        <v>321</v>
      </c>
      <c r="F160" s="27">
        <v>141</v>
      </c>
      <c r="G160" s="28">
        <v>500</v>
      </c>
    </row>
    <row r="161" spans="1:7" ht="30" customHeight="1">
      <c r="A161" s="43"/>
      <c r="B161" s="47"/>
      <c r="C161" s="3" t="s">
        <v>71</v>
      </c>
      <c r="D161" s="29">
        <v>7.5999999999999998E-2</v>
      </c>
      <c r="E161" s="30">
        <v>0.64200000000000002</v>
      </c>
      <c r="F161" s="30">
        <v>0.28199999999999997</v>
      </c>
      <c r="G161" s="31">
        <v>1</v>
      </c>
    </row>
    <row r="163" spans="1:7" ht="36" customHeight="1">
      <c r="A163" s="36" t="s">
        <v>74</v>
      </c>
      <c r="B163" s="37"/>
      <c r="C163" s="37"/>
      <c r="D163" s="37"/>
      <c r="E163" s="37"/>
      <c r="F163" s="37"/>
      <c r="G163" s="38"/>
    </row>
    <row r="164" spans="1:7" ht="45" customHeight="1">
      <c r="A164" s="48" t="s">
        <v>0</v>
      </c>
      <c r="B164" s="49"/>
      <c r="C164" s="50"/>
      <c r="D164" s="54" t="s">
        <v>5</v>
      </c>
      <c r="E164" s="55"/>
      <c r="F164" s="55"/>
      <c r="G164" s="56" t="s">
        <v>22</v>
      </c>
    </row>
    <row r="165" spans="1:7" ht="16" customHeight="1">
      <c r="A165" s="51"/>
      <c r="B165" s="52"/>
      <c r="C165" s="53"/>
      <c r="D165" s="21" t="s">
        <v>28</v>
      </c>
      <c r="E165" s="22" t="s">
        <v>29</v>
      </c>
      <c r="F165" s="22" t="s">
        <v>30</v>
      </c>
      <c r="G165" s="57"/>
    </row>
    <row r="166" spans="1:7" ht="17" customHeight="1">
      <c r="A166" s="58" t="s">
        <v>7</v>
      </c>
      <c r="B166" s="59" t="s">
        <v>36</v>
      </c>
      <c r="C166" s="7" t="s">
        <v>60</v>
      </c>
      <c r="D166" s="8">
        <v>26</v>
      </c>
      <c r="E166" s="9">
        <v>123</v>
      </c>
      <c r="F166" s="9">
        <v>38</v>
      </c>
      <c r="G166" s="10">
        <v>187</v>
      </c>
    </row>
    <row r="167" spans="1:7" ht="30" customHeight="1">
      <c r="A167" s="42"/>
      <c r="B167" s="44"/>
      <c r="C167" s="23" t="s">
        <v>71</v>
      </c>
      <c r="D167" s="24">
        <v>0.13903743315508021</v>
      </c>
      <c r="E167" s="25">
        <v>0.65775401069518713</v>
      </c>
      <c r="F167" s="25">
        <v>0.20320855614973263</v>
      </c>
      <c r="G167" s="26">
        <v>1</v>
      </c>
    </row>
    <row r="168" spans="1:7" ht="17" customHeight="1">
      <c r="A168" s="42"/>
      <c r="B168" s="44" t="s">
        <v>37</v>
      </c>
      <c r="C168" s="2" t="s">
        <v>60</v>
      </c>
      <c r="D168" s="15">
        <v>14</v>
      </c>
      <c r="E168" s="27">
        <v>82</v>
      </c>
      <c r="F168" s="27">
        <v>45</v>
      </c>
      <c r="G168" s="28">
        <v>141</v>
      </c>
    </row>
    <row r="169" spans="1:7" ht="30" customHeight="1">
      <c r="A169" s="42"/>
      <c r="B169" s="44"/>
      <c r="C169" s="23" t="s">
        <v>71</v>
      </c>
      <c r="D169" s="24">
        <v>9.9290780141843976E-2</v>
      </c>
      <c r="E169" s="25">
        <v>0.58156028368794321</v>
      </c>
      <c r="F169" s="25">
        <v>0.31914893617021278</v>
      </c>
      <c r="G169" s="26">
        <v>1</v>
      </c>
    </row>
    <row r="170" spans="1:7" ht="17" customHeight="1">
      <c r="A170" s="42"/>
      <c r="B170" s="44" t="s">
        <v>38</v>
      </c>
      <c r="C170" s="2" t="s">
        <v>60</v>
      </c>
      <c r="D170" s="15">
        <v>11</v>
      </c>
      <c r="E170" s="27">
        <v>40</v>
      </c>
      <c r="F170" s="27">
        <v>42</v>
      </c>
      <c r="G170" s="28">
        <v>93</v>
      </c>
    </row>
    <row r="171" spans="1:7" ht="30" customHeight="1">
      <c r="A171" s="42"/>
      <c r="B171" s="44"/>
      <c r="C171" s="23" t="s">
        <v>71</v>
      </c>
      <c r="D171" s="24">
        <v>0.11827956989247312</v>
      </c>
      <c r="E171" s="25">
        <v>0.43010752688172038</v>
      </c>
      <c r="F171" s="25">
        <v>0.45161290322580638</v>
      </c>
      <c r="G171" s="26">
        <v>1</v>
      </c>
    </row>
    <row r="172" spans="1:7" ht="17" customHeight="1">
      <c r="A172" s="42"/>
      <c r="B172" s="44" t="s">
        <v>39</v>
      </c>
      <c r="C172" s="2" t="s">
        <v>60</v>
      </c>
      <c r="D172" s="15">
        <v>0</v>
      </c>
      <c r="E172" s="27">
        <v>41</v>
      </c>
      <c r="F172" s="27">
        <v>38</v>
      </c>
      <c r="G172" s="28">
        <v>79</v>
      </c>
    </row>
    <row r="173" spans="1:7" ht="30" customHeight="1">
      <c r="A173" s="45"/>
      <c r="B173" s="44"/>
      <c r="C173" s="23" t="s">
        <v>71</v>
      </c>
      <c r="D173" s="24">
        <v>0</v>
      </c>
      <c r="E173" s="25">
        <v>0.51898734177215189</v>
      </c>
      <c r="F173" s="25">
        <v>0.48101265822784811</v>
      </c>
      <c r="G173" s="26">
        <v>1</v>
      </c>
    </row>
    <row r="174" spans="1:7" ht="17" customHeight="1">
      <c r="A174" s="45" t="s">
        <v>22</v>
      </c>
      <c r="B174" s="46"/>
      <c r="C174" s="2" t="s">
        <v>60</v>
      </c>
      <c r="D174" s="15">
        <v>51</v>
      </c>
      <c r="E174" s="27">
        <v>286</v>
      </c>
      <c r="F174" s="27">
        <v>163</v>
      </c>
      <c r="G174" s="28">
        <v>500</v>
      </c>
    </row>
    <row r="175" spans="1:7" ht="30" customHeight="1">
      <c r="A175" s="43"/>
      <c r="B175" s="47"/>
      <c r="C175" s="3" t="s">
        <v>71</v>
      </c>
      <c r="D175" s="29">
        <v>0.10199999999999999</v>
      </c>
      <c r="E175" s="30">
        <v>0.57199999999999995</v>
      </c>
      <c r="F175" s="30">
        <v>0.32600000000000001</v>
      </c>
      <c r="G175" s="31">
        <v>1</v>
      </c>
    </row>
    <row r="177" spans="1:6" ht="71" customHeight="1">
      <c r="A177" s="36" t="s">
        <v>75</v>
      </c>
      <c r="B177" s="37"/>
      <c r="C177" s="37"/>
      <c r="D177" s="37"/>
      <c r="E177" s="37"/>
      <c r="F177" s="38"/>
    </row>
    <row r="178" spans="1:6" ht="125" customHeight="1">
      <c r="A178" s="48" t="s">
        <v>0</v>
      </c>
      <c r="B178" s="49"/>
      <c r="C178" s="50"/>
      <c r="D178" s="54" t="s">
        <v>2</v>
      </c>
      <c r="E178" s="55"/>
      <c r="F178" s="56" t="s">
        <v>22</v>
      </c>
    </row>
    <row r="179" spans="1:6" ht="29" customHeight="1">
      <c r="A179" s="51"/>
      <c r="B179" s="52"/>
      <c r="C179" s="53"/>
      <c r="D179" s="21" t="s">
        <v>23</v>
      </c>
      <c r="E179" s="22" t="s">
        <v>24</v>
      </c>
      <c r="F179" s="57"/>
    </row>
    <row r="180" spans="1:6" ht="17" customHeight="1">
      <c r="A180" s="58" t="s">
        <v>8</v>
      </c>
      <c r="B180" s="59" t="s">
        <v>40</v>
      </c>
      <c r="C180" s="7" t="s">
        <v>60</v>
      </c>
      <c r="D180" s="8">
        <v>35</v>
      </c>
      <c r="E180" s="9">
        <v>49</v>
      </c>
      <c r="F180" s="10">
        <v>84</v>
      </c>
    </row>
    <row r="181" spans="1:6" ht="46" customHeight="1">
      <c r="A181" s="42"/>
      <c r="B181" s="44"/>
      <c r="C181" s="23" t="s">
        <v>76</v>
      </c>
      <c r="D181" s="24">
        <v>0.41666666666666674</v>
      </c>
      <c r="E181" s="25">
        <v>0.58333333333333337</v>
      </c>
      <c r="F181" s="26">
        <v>1</v>
      </c>
    </row>
    <row r="182" spans="1:6" ht="17" customHeight="1">
      <c r="A182" s="42"/>
      <c r="B182" s="44" t="s">
        <v>41</v>
      </c>
      <c r="C182" s="2" t="s">
        <v>60</v>
      </c>
      <c r="D182" s="15">
        <v>17</v>
      </c>
      <c r="E182" s="27">
        <v>23</v>
      </c>
      <c r="F182" s="28">
        <v>40</v>
      </c>
    </row>
    <row r="183" spans="1:6" ht="46" customHeight="1">
      <c r="A183" s="42"/>
      <c r="B183" s="44"/>
      <c r="C183" s="23" t="s">
        <v>76</v>
      </c>
      <c r="D183" s="24">
        <v>0.42499999999999999</v>
      </c>
      <c r="E183" s="25">
        <v>0.57499999999999996</v>
      </c>
      <c r="F183" s="26">
        <v>1</v>
      </c>
    </row>
    <row r="184" spans="1:6" ht="17" customHeight="1">
      <c r="A184" s="42"/>
      <c r="B184" s="44" t="s">
        <v>42</v>
      </c>
      <c r="C184" s="2" t="s">
        <v>60</v>
      </c>
      <c r="D184" s="15">
        <v>35</v>
      </c>
      <c r="E184" s="27">
        <v>38</v>
      </c>
      <c r="F184" s="28">
        <v>73</v>
      </c>
    </row>
    <row r="185" spans="1:6" ht="46" customHeight="1">
      <c r="A185" s="42"/>
      <c r="B185" s="44"/>
      <c r="C185" s="23" t="s">
        <v>76</v>
      </c>
      <c r="D185" s="24">
        <v>0.47945205479452047</v>
      </c>
      <c r="E185" s="25">
        <v>0.52054794520547942</v>
      </c>
      <c r="F185" s="26">
        <v>1</v>
      </c>
    </row>
    <row r="186" spans="1:6" ht="17" customHeight="1">
      <c r="A186" s="42"/>
      <c r="B186" s="44" t="s">
        <v>43</v>
      </c>
      <c r="C186" s="2" t="s">
        <v>60</v>
      </c>
      <c r="D186" s="15">
        <v>68</v>
      </c>
      <c r="E186" s="27">
        <v>52</v>
      </c>
      <c r="F186" s="28">
        <v>120</v>
      </c>
    </row>
    <row r="187" spans="1:6" ht="46" customHeight="1">
      <c r="A187" s="42"/>
      <c r="B187" s="44"/>
      <c r="C187" s="23" t="s">
        <v>76</v>
      </c>
      <c r="D187" s="24">
        <v>0.56666666666666665</v>
      </c>
      <c r="E187" s="25">
        <v>0.43333333333333335</v>
      </c>
      <c r="F187" s="26">
        <v>1</v>
      </c>
    </row>
    <row r="188" spans="1:6" ht="17" customHeight="1">
      <c r="A188" s="42"/>
      <c r="B188" s="44" t="s">
        <v>44</v>
      </c>
      <c r="C188" s="2" t="s">
        <v>60</v>
      </c>
      <c r="D188" s="15">
        <v>120</v>
      </c>
      <c r="E188" s="27">
        <v>63</v>
      </c>
      <c r="F188" s="28">
        <v>183</v>
      </c>
    </row>
    <row r="189" spans="1:6" ht="46" customHeight="1">
      <c r="A189" s="45"/>
      <c r="B189" s="44"/>
      <c r="C189" s="23" t="s">
        <v>76</v>
      </c>
      <c r="D189" s="24">
        <v>0.65573770491803274</v>
      </c>
      <c r="E189" s="25">
        <v>0.34426229508196721</v>
      </c>
      <c r="F189" s="26">
        <v>1</v>
      </c>
    </row>
    <row r="190" spans="1:6" ht="17" customHeight="1">
      <c r="A190" s="45" t="s">
        <v>22</v>
      </c>
      <c r="B190" s="46"/>
      <c r="C190" s="2" t="s">
        <v>60</v>
      </c>
      <c r="D190" s="15">
        <v>275</v>
      </c>
      <c r="E190" s="27">
        <v>225</v>
      </c>
      <c r="F190" s="28">
        <v>500</v>
      </c>
    </row>
    <row r="191" spans="1:6" ht="46" customHeight="1">
      <c r="A191" s="43"/>
      <c r="B191" s="47"/>
      <c r="C191" s="3" t="s">
        <v>76</v>
      </c>
      <c r="D191" s="29">
        <v>0.55000000000000004</v>
      </c>
      <c r="E191" s="30">
        <v>0.45</v>
      </c>
      <c r="F191" s="31">
        <v>1</v>
      </c>
    </row>
    <row r="193" spans="1:7" ht="55" customHeight="1">
      <c r="A193" s="36" t="s">
        <v>77</v>
      </c>
      <c r="B193" s="37"/>
      <c r="C193" s="37"/>
      <c r="D193" s="37"/>
      <c r="E193" s="37"/>
      <c r="F193" s="37"/>
      <c r="G193" s="38"/>
    </row>
    <row r="194" spans="1:7" ht="59" customHeight="1">
      <c r="A194" s="48" t="s">
        <v>0</v>
      </c>
      <c r="B194" s="49"/>
      <c r="C194" s="50"/>
      <c r="D194" s="54" t="s">
        <v>3</v>
      </c>
      <c r="E194" s="55"/>
      <c r="F194" s="55"/>
      <c r="G194" s="56" t="s">
        <v>22</v>
      </c>
    </row>
    <row r="195" spans="1:7" ht="45" customHeight="1">
      <c r="A195" s="51"/>
      <c r="B195" s="52"/>
      <c r="C195" s="53"/>
      <c r="D195" s="21" t="s">
        <v>25</v>
      </c>
      <c r="E195" s="22" t="s">
        <v>26</v>
      </c>
      <c r="F195" s="22" t="s">
        <v>27</v>
      </c>
      <c r="G195" s="57"/>
    </row>
    <row r="196" spans="1:7" ht="17" customHeight="1">
      <c r="A196" s="58" t="s">
        <v>8</v>
      </c>
      <c r="B196" s="59" t="s">
        <v>40</v>
      </c>
      <c r="C196" s="7" t="s">
        <v>60</v>
      </c>
      <c r="D196" s="8">
        <v>5</v>
      </c>
      <c r="E196" s="9">
        <v>45</v>
      </c>
      <c r="F196" s="9">
        <v>33</v>
      </c>
      <c r="G196" s="10">
        <v>83</v>
      </c>
    </row>
    <row r="197" spans="1:7" ht="46" customHeight="1">
      <c r="A197" s="42"/>
      <c r="B197" s="44"/>
      <c r="C197" s="23" t="s">
        <v>76</v>
      </c>
      <c r="D197" s="24">
        <v>6.0240963855421686E-2</v>
      </c>
      <c r="E197" s="25">
        <v>0.54216867469879515</v>
      </c>
      <c r="F197" s="25">
        <v>0.39759036144578308</v>
      </c>
      <c r="G197" s="26">
        <v>1</v>
      </c>
    </row>
    <row r="198" spans="1:7" ht="17" customHeight="1">
      <c r="A198" s="42"/>
      <c r="B198" s="44" t="s">
        <v>41</v>
      </c>
      <c r="C198" s="2" t="s">
        <v>60</v>
      </c>
      <c r="D198" s="15">
        <v>2</v>
      </c>
      <c r="E198" s="27">
        <v>21</v>
      </c>
      <c r="F198" s="27">
        <v>17</v>
      </c>
      <c r="G198" s="28">
        <v>40</v>
      </c>
    </row>
    <row r="199" spans="1:7" ht="46" customHeight="1">
      <c r="A199" s="42"/>
      <c r="B199" s="44"/>
      <c r="C199" s="23" t="s">
        <v>76</v>
      </c>
      <c r="D199" s="24">
        <v>0.05</v>
      </c>
      <c r="E199" s="25">
        <v>0.52500000000000002</v>
      </c>
      <c r="F199" s="25">
        <v>0.42499999999999999</v>
      </c>
      <c r="G199" s="26">
        <v>1</v>
      </c>
    </row>
    <row r="200" spans="1:7" ht="17" customHeight="1">
      <c r="A200" s="42"/>
      <c r="B200" s="44" t="s">
        <v>42</v>
      </c>
      <c r="C200" s="2" t="s">
        <v>60</v>
      </c>
      <c r="D200" s="15">
        <v>7</v>
      </c>
      <c r="E200" s="27">
        <v>27</v>
      </c>
      <c r="F200" s="27">
        <v>37</v>
      </c>
      <c r="G200" s="28">
        <v>71</v>
      </c>
    </row>
    <row r="201" spans="1:7" ht="46" customHeight="1">
      <c r="A201" s="42"/>
      <c r="B201" s="44"/>
      <c r="C201" s="23" t="s">
        <v>76</v>
      </c>
      <c r="D201" s="24">
        <v>9.8591549295774641E-2</v>
      </c>
      <c r="E201" s="25">
        <v>0.38028169014084506</v>
      </c>
      <c r="F201" s="25">
        <v>0.52112676056338025</v>
      </c>
      <c r="G201" s="26">
        <v>1</v>
      </c>
    </row>
    <row r="202" spans="1:7" ht="17" customHeight="1">
      <c r="A202" s="42"/>
      <c r="B202" s="44" t="s">
        <v>43</v>
      </c>
      <c r="C202" s="2" t="s">
        <v>60</v>
      </c>
      <c r="D202" s="15">
        <v>11</v>
      </c>
      <c r="E202" s="27">
        <v>52</v>
      </c>
      <c r="F202" s="27">
        <v>57</v>
      </c>
      <c r="G202" s="28">
        <v>120</v>
      </c>
    </row>
    <row r="203" spans="1:7" ht="46" customHeight="1">
      <c r="A203" s="42"/>
      <c r="B203" s="44"/>
      <c r="C203" s="23" t="s">
        <v>76</v>
      </c>
      <c r="D203" s="24">
        <v>9.166666666666666E-2</v>
      </c>
      <c r="E203" s="25">
        <v>0.43333333333333335</v>
      </c>
      <c r="F203" s="25">
        <v>0.47499999999999998</v>
      </c>
      <c r="G203" s="26">
        <v>1</v>
      </c>
    </row>
    <row r="204" spans="1:7" ht="17" customHeight="1">
      <c r="A204" s="42"/>
      <c r="B204" s="44" t="s">
        <v>44</v>
      </c>
      <c r="C204" s="2" t="s">
        <v>60</v>
      </c>
      <c r="D204" s="15">
        <v>15</v>
      </c>
      <c r="E204" s="27">
        <v>67</v>
      </c>
      <c r="F204" s="27">
        <v>102</v>
      </c>
      <c r="G204" s="28">
        <v>184</v>
      </c>
    </row>
    <row r="205" spans="1:7" ht="46" customHeight="1">
      <c r="A205" s="45"/>
      <c r="B205" s="44"/>
      <c r="C205" s="23" t="s">
        <v>76</v>
      </c>
      <c r="D205" s="24">
        <v>8.1521739130434784E-2</v>
      </c>
      <c r="E205" s="25">
        <v>0.36413043478260865</v>
      </c>
      <c r="F205" s="25">
        <v>0.55434782608695654</v>
      </c>
      <c r="G205" s="26">
        <v>1</v>
      </c>
    </row>
    <row r="206" spans="1:7" ht="17" customHeight="1">
      <c r="A206" s="45" t="s">
        <v>22</v>
      </c>
      <c r="B206" s="46"/>
      <c r="C206" s="2" t="s">
        <v>60</v>
      </c>
      <c r="D206" s="15">
        <v>40</v>
      </c>
      <c r="E206" s="27">
        <v>212</v>
      </c>
      <c r="F206" s="27">
        <v>246</v>
      </c>
      <c r="G206" s="28">
        <v>498</v>
      </c>
    </row>
    <row r="207" spans="1:7" ht="46" customHeight="1">
      <c r="A207" s="43"/>
      <c r="B207" s="47"/>
      <c r="C207" s="3" t="s">
        <v>76</v>
      </c>
      <c r="D207" s="29">
        <v>8.0321285140562249E-2</v>
      </c>
      <c r="E207" s="30">
        <v>0.42570281124497994</v>
      </c>
      <c r="F207" s="30">
        <v>0.49397590361445781</v>
      </c>
      <c r="G207" s="31">
        <v>1</v>
      </c>
    </row>
    <row r="209" spans="1:7" ht="55" customHeight="1">
      <c r="A209" s="36" t="s">
        <v>78</v>
      </c>
      <c r="B209" s="37"/>
      <c r="C209" s="37"/>
      <c r="D209" s="37"/>
      <c r="E209" s="37"/>
      <c r="F209" s="37"/>
      <c r="G209" s="38"/>
    </row>
    <row r="210" spans="1:7" ht="71" customHeight="1">
      <c r="A210" s="48" t="s">
        <v>0</v>
      </c>
      <c r="B210" s="49"/>
      <c r="C210" s="50"/>
      <c r="D210" s="54" t="s">
        <v>4</v>
      </c>
      <c r="E210" s="55"/>
      <c r="F210" s="55"/>
      <c r="G210" s="56" t="s">
        <v>22</v>
      </c>
    </row>
    <row r="211" spans="1:7" ht="16" customHeight="1">
      <c r="A211" s="51"/>
      <c r="B211" s="52"/>
      <c r="C211" s="53"/>
      <c r="D211" s="21" t="s">
        <v>28</v>
      </c>
      <c r="E211" s="22" t="s">
        <v>29</v>
      </c>
      <c r="F211" s="22" t="s">
        <v>30</v>
      </c>
      <c r="G211" s="57"/>
    </row>
    <row r="212" spans="1:7" ht="17" customHeight="1">
      <c r="A212" s="58" t="s">
        <v>8</v>
      </c>
      <c r="B212" s="59" t="s">
        <v>40</v>
      </c>
      <c r="C212" s="7" t="s">
        <v>60</v>
      </c>
      <c r="D212" s="8">
        <v>15</v>
      </c>
      <c r="E212" s="9">
        <v>48</v>
      </c>
      <c r="F212" s="9">
        <v>22</v>
      </c>
      <c r="G212" s="10">
        <v>85</v>
      </c>
    </row>
    <row r="213" spans="1:7" ht="46" customHeight="1">
      <c r="A213" s="42"/>
      <c r="B213" s="44"/>
      <c r="C213" s="23" t="s">
        <v>76</v>
      </c>
      <c r="D213" s="24">
        <v>0.17647058823529413</v>
      </c>
      <c r="E213" s="25">
        <v>0.56470588235294117</v>
      </c>
      <c r="F213" s="25">
        <v>0.25882352941176473</v>
      </c>
      <c r="G213" s="26">
        <v>1</v>
      </c>
    </row>
    <row r="214" spans="1:7" ht="17" customHeight="1">
      <c r="A214" s="42"/>
      <c r="B214" s="44" t="s">
        <v>41</v>
      </c>
      <c r="C214" s="2" t="s">
        <v>60</v>
      </c>
      <c r="D214" s="15">
        <v>0</v>
      </c>
      <c r="E214" s="27">
        <v>30</v>
      </c>
      <c r="F214" s="27">
        <v>10</v>
      </c>
      <c r="G214" s="28">
        <v>40</v>
      </c>
    </row>
    <row r="215" spans="1:7" ht="46" customHeight="1">
      <c r="A215" s="42"/>
      <c r="B215" s="44"/>
      <c r="C215" s="23" t="s">
        <v>76</v>
      </c>
      <c r="D215" s="24">
        <v>0</v>
      </c>
      <c r="E215" s="25">
        <v>0.75</v>
      </c>
      <c r="F215" s="25">
        <v>0.25</v>
      </c>
      <c r="G215" s="26">
        <v>1</v>
      </c>
    </row>
    <row r="216" spans="1:7" ht="17" customHeight="1">
      <c r="A216" s="42"/>
      <c r="B216" s="44" t="s">
        <v>42</v>
      </c>
      <c r="C216" s="2" t="s">
        <v>60</v>
      </c>
      <c r="D216" s="15">
        <v>2</v>
      </c>
      <c r="E216" s="27">
        <v>50</v>
      </c>
      <c r="F216" s="27">
        <v>20</v>
      </c>
      <c r="G216" s="28">
        <v>72</v>
      </c>
    </row>
    <row r="217" spans="1:7" ht="46" customHeight="1">
      <c r="A217" s="42"/>
      <c r="B217" s="44"/>
      <c r="C217" s="23" t="s">
        <v>76</v>
      </c>
      <c r="D217" s="24">
        <v>2.7777777777777776E-2</v>
      </c>
      <c r="E217" s="25">
        <v>0.69444444444444442</v>
      </c>
      <c r="F217" s="25">
        <v>0.27777777777777779</v>
      </c>
      <c r="G217" s="26">
        <v>1</v>
      </c>
    </row>
    <row r="218" spans="1:7" ht="17" customHeight="1">
      <c r="A218" s="42"/>
      <c r="B218" s="44" t="s">
        <v>43</v>
      </c>
      <c r="C218" s="2" t="s">
        <v>60</v>
      </c>
      <c r="D218" s="15">
        <v>10</v>
      </c>
      <c r="E218" s="27">
        <v>77</v>
      </c>
      <c r="F218" s="27">
        <v>33</v>
      </c>
      <c r="G218" s="28">
        <v>120</v>
      </c>
    </row>
    <row r="219" spans="1:7" ht="46" customHeight="1">
      <c r="A219" s="42"/>
      <c r="B219" s="44"/>
      <c r="C219" s="23" t="s">
        <v>76</v>
      </c>
      <c r="D219" s="24">
        <v>8.3333333333333315E-2</v>
      </c>
      <c r="E219" s="25">
        <v>0.64166666666666672</v>
      </c>
      <c r="F219" s="25">
        <v>0.27500000000000002</v>
      </c>
      <c r="G219" s="26">
        <v>1</v>
      </c>
    </row>
    <row r="220" spans="1:7" ht="17" customHeight="1">
      <c r="A220" s="42"/>
      <c r="B220" s="44" t="s">
        <v>44</v>
      </c>
      <c r="C220" s="2" t="s">
        <v>60</v>
      </c>
      <c r="D220" s="15">
        <v>11</v>
      </c>
      <c r="E220" s="27">
        <v>116</v>
      </c>
      <c r="F220" s="27">
        <v>56</v>
      </c>
      <c r="G220" s="28">
        <v>183</v>
      </c>
    </row>
    <row r="221" spans="1:7" ht="46" customHeight="1">
      <c r="A221" s="45"/>
      <c r="B221" s="44"/>
      <c r="C221" s="23" t="s">
        <v>76</v>
      </c>
      <c r="D221" s="24">
        <v>6.0109289617486336E-2</v>
      </c>
      <c r="E221" s="25">
        <v>0.63387978142076506</v>
      </c>
      <c r="F221" s="25">
        <v>0.30601092896174864</v>
      </c>
      <c r="G221" s="26">
        <v>1</v>
      </c>
    </row>
    <row r="222" spans="1:7" ht="17" customHeight="1">
      <c r="A222" s="45" t="s">
        <v>22</v>
      </c>
      <c r="B222" s="46"/>
      <c r="C222" s="2" t="s">
        <v>60</v>
      </c>
      <c r="D222" s="15">
        <v>38</v>
      </c>
      <c r="E222" s="27">
        <v>321</v>
      </c>
      <c r="F222" s="27">
        <v>141</v>
      </c>
      <c r="G222" s="28">
        <v>500</v>
      </c>
    </row>
    <row r="223" spans="1:7" ht="46" customHeight="1">
      <c r="A223" s="43"/>
      <c r="B223" s="47"/>
      <c r="C223" s="3" t="s">
        <v>76</v>
      </c>
      <c r="D223" s="29">
        <v>7.5999999999999998E-2</v>
      </c>
      <c r="E223" s="30">
        <v>0.64200000000000002</v>
      </c>
      <c r="F223" s="30">
        <v>0.28199999999999997</v>
      </c>
      <c r="G223" s="31">
        <v>1</v>
      </c>
    </row>
    <row r="225" spans="1:7" ht="36" customHeight="1">
      <c r="A225" s="36" t="s">
        <v>79</v>
      </c>
      <c r="B225" s="37"/>
      <c r="C225" s="37"/>
      <c r="D225" s="37"/>
      <c r="E225" s="37"/>
      <c r="F225" s="37"/>
      <c r="G225" s="38"/>
    </row>
    <row r="226" spans="1:7" ht="45" customHeight="1">
      <c r="A226" s="48" t="s">
        <v>0</v>
      </c>
      <c r="B226" s="49"/>
      <c r="C226" s="50"/>
      <c r="D226" s="54" t="s">
        <v>5</v>
      </c>
      <c r="E226" s="55"/>
      <c r="F226" s="55"/>
      <c r="G226" s="56" t="s">
        <v>22</v>
      </c>
    </row>
    <row r="227" spans="1:7" ht="16" customHeight="1">
      <c r="A227" s="51"/>
      <c r="B227" s="52"/>
      <c r="C227" s="53"/>
      <c r="D227" s="21" t="s">
        <v>28</v>
      </c>
      <c r="E227" s="22" t="s">
        <v>29</v>
      </c>
      <c r="F227" s="22" t="s">
        <v>30</v>
      </c>
      <c r="G227" s="57"/>
    </row>
    <row r="228" spans="1:7" ht="17" customHeight="1">
      <c r="A228" s="58" t="s">
        <v>8</v>
      </c>
      <c r="B228" s="59" t="s">
        <v>40</v>
      </c>
      <c r="C228" s="7" t="s">
        <v>60</v>
      </c>
      <c r="D228" s="8">
        <v>20</v>
      </c>
      <c r="E228" s="9">
        <v>40</v>
      </c>
      <c r="F228" s="9">
        <v>25</v>
      </c>
      <c r="G228" s="10">
        <v>85</v>
      </c>
    </row>
    <row r="229" spans="1:7" ht="46" customHeight="1">
      <c r="A229" s="42"/>
      <c r="B229" s="44"/>
      <c r="C229" s="23" t="s">
        <v>76</v>
      </c>
      <c r="D229" s="24">
        <v>0.23529411764705879</v>
      </c>
      <c r="E229" s="25">
        <v>0.47058823529411759</v>
      </c>
      <c r="F229" s="25">
        <v>0.29411764705882354</v>
      </c>
      <c r="G229" s="26">
        <v>1</v>
      </c>
    </row>
    <row r="230" spans="1:7" ht="17" customHeight="1">
      <c r="A230" s="42"/>
      <c r="B230" s="44" t="s">
        <v>41</v>
      </c>
      <c r="C230" s="2" t="s">
        <v>60</v>
      </c>
      <c r="D230" s="15">
        <v>2</v>
      </c>
      <c r="E230" s="27">
        <v>21</v>
      </c>
      <c r="F230" s="27">
        <v>18</v>
      </c>
      <c r="G230" s="28">
        <v>41</v>
      </c>
    </row>
    <row r="231" spans="1:7" ht="46" customHeight="1">
      <c r="A231" s="42"/>
      <c r="B231" s="44"/>
      <c r="C231" s="23" t="s">
        <v>76</v>
      </c>
      <c r="D231" s="24">
        <v>4.878048780487805E-2</v>
      </c>
      <c r="E231" s="25">
        <v>0.51219512195121952</v>
      </c>
      <c r="F231" s="25">
        <v>0.4390243902439025</v>
      </c>
      <c r="G231" s="26">
        <v>1</v>
      </c>
    </row>
    <row r="232" spans="1:7" ht="17" customHeight="1">
      <c r="A232" s="42"/>
      <c r="B232" s="44" t="s">
        <v>42</v>
      </c>
      <c r="C232" s="2" t="s">
        <v>60</v>
      </c>
      <c r="D232" s="15">
        <v>7</v>
      </c>
      <c r="E232" s="27">
        <v>45</v>
      </c>
      <c r="F232" s="27">
        <v>21</v>
      </c>
      <c r="G232" s="28">
        <v>73</v>
      </c>
    </row>
    <row r="233" spans="1:7" ht="46" customHeight="1">
      <c r="A233" s="42"/>
      <c r="B233" s="44"/>
      <c r="C233" s="23" t="s">
        <v>76</v>
      </c>
      <c r="D233" s="24">
        <v>9.5890410958904104E-2</v>
      </c>
      <c r="E233" s="25">
        <v>0.61643835616438358</v>
      </c>
      <c r="F233" s="25">
        <v>0.28767123287671231</v>
      </c>
      <c r="G233" s="26">
        <v>1</v>
      </c>
    </row>
    <row r="234" spans="1:7" ht="17" customHeight="1">
      <c r="A234" s="42"/>
      <c r="B234" s="44" t="s">
        <v>43</v>
      </c>
      <c r="C234" s="2" t="s">
        <v>60</v>
      </c>
      <c r="D234" s="15">
        <v>7</v>
      </c>
      <c r="E234" s="27">
        <v>76</v>
      </c>
      <c r="F234" s="27">
        <v>37</v>
      </c>
      <c r="G234" s="28">
        <v>120</v>
      </c>
    </row>
    <row r="235" spans="1:7" ht="46" customHeight="1">
      <c r="A235" s="42"/>
      <c r="B235" s="44"/>
      <c r="C235" s="23" t="s">
        <v>76</v>
      </c>
      <c r="D235" s="24">
        <v>5.8333333333333327E-2</v>
      </c>
      <c r="E235" s="25">
        <v>0.6333333333333333</v>
      </c>
      <c r="F235" s="25">
        <v>0.30833333333333335</v>
      </c>
      <c r="G235" s="26">
        <v>1</v>
      </c>
    </row>
    <row r="236" spans="1:7" ht="17" customHeight="1">
      <c r="A236" s="42"/>
      <c r="B236" s="44" t="s">
        <v>44</v>
      </c>
      <c r="C236" s="2" t="s">
        <v>60</v>
      </c>
      <c r="D236" s="15">
        <v>16</v>
      </c>
      <c r="E236" s="27">
        <v>105</v>
      </c>
      <c r="F236" s="27">
        <v>62</v>
      </c>
      <c r="G236" s="28">
        <v>183</v>
      </c>
    </row>
    <row r="237" spans="1:7" ht="46" customHeight="1">
      <c r="A237" s="45"/>
      <c r="B237" s="44"/>
      <c r="C237" s="23" t="s">
        <v>76</v>
      </c>
      <c r="D237" s="24">
        <v>8.7431693989071052E-2</v>
      </c>
      <c r="E237" s="25">
        <v>0.57377049180327866</v>
      </c>
      <c r="F237" s="25">
        <v>0.33879781420765026</v>
      </c>
      <c r="G237" s="26">
        <v>1</v>
      </c>
    </row>
    <row r="238" spans="1:7" ht="17" customHeight="1">
      <c r="A238" s="45" t="s">
        <v>22</v>
      </c>
      <c r="B238" s="46"/>
      <c r="C238" s="2" t="s">
        <v>60</v>
      </c>
      <c r="D238" s="15">
        <v>52</v>
      </c>
      <c r="E238" s="27">
        <v>287</v>
      </c>
      <c r="F238" s="27">
        <v>163</v>
      </c>
      <c r="G238" s="28">
        <v>502</v>
      </c>
    </row>
    <row r="239" spans="1:7" ht="46" customHeight="1">
      <c r="A239" s="43"/>
      <c r="B239" s="47"/>
      <c r="C239" s="3" t="s">
        <v>76</v>
      </c>
      <c r="D239" s="29">
        <v>0.10358565737051792</v>
      </c>
      <c r="E239" s="30">
        <v>0.57171314741035861</v>
      </c>
      <c r="F239" s="30">
        <v>0.3247011952191235</v>
      </c>
      <c r="G239" s="31">
        <v>1</v>
      </c>
    </row>
    <row r="241" spans="1:7" ht="71" customHeight="1">
      <c r="A241" s="36" t="s">
        <v>80</v>
      </c>
      <c r="B241" s="37"/>
      <c r="C241" s="37"/>
      <c r="D241" s="37"/>
      <c r="E241" s="37"/>
      <c r="F241" s="38"/>
    </row>
    <row r="242" spans="1:7" ht="125" customHeight="1">
      <c r="A242" s="48" t="s">
        <v>0</v>
      </c>
      <c r="B242" s="49"/>
      <c r="C242" s="50"/>
      <c r="D242" s="54" t="s">
        <v>2</v>
      </c>
      <c r="E242" s="55"/>
      <c r="F242" s="56" t="s">
        <v>22</v>
      </c>
    </row>
    <row r="243" spans="1:7" ht="29" customHeight="1">
      <c r="A243" s="51"/>
      <c r="B243" s="52"/>
      <c r="C243" s="53"/>
      <c r="D243" s="21" t="s">
        <v>23</v>
      </c>
      <c r="E243" s="22" t="s">
        <v>24</v>
      </c>
      <c r="F243" s="57"/>
    </row>
    <row r="244" spans="1:7" ht="17" customHeight="1">
      <c r="A244" s="58" t="s">
        <v>9</v>
      </c>
      <c r="B244" s="59" t="s">
        <v>45</v>
      </c>
      <c r="C244" s="7" t="s">
        <v>60</v>
      </c>
      <c r="D244" s="8">
        <v>140</v>
      </c>
      <c r="E244" s="9">
        <v>93</v>
      </c>
      <c r="F244" s="10">
        <v>233</v>
      </c>
    </row>
    <row r="245" spans="1:7" ht="30" customHeight="1">
      <c r="A245" s="42"/>
      <c r="B245" s="44"/>
      <c r="C245" s="23" t="s">
        <v>81</v>
      </c>
      <c r="D245" s="24">
        <v>0.60085836909871249</v>
      </c>
      <c r="E245" s="25">
        <v>0.39914163090128763</v>
      </c>
      <c r="F245" s="26">
        <v>1</v>
      </c>
    </row>
    <row r="246" spans="1:7" ht="17" customHeight="1">
      <c r="A246" s="42"/>
      <c r="B246" s="44" t="s">
        <v>46</v>
      </c>
      <c r="C246" s="2" t="s">
        <v>60</v>
      </c>
      <c r="D246" s="15">
        <v>132</v>
      </c>
      <c r="E246" s="27">
        <v>125</v>
      </c>
      <c r="F246" s="28">
        <v>257</v>
      </c>
    </row>
    <row r="247" spans="1:7" ht="30" customHeight="1">
      <c r="A247" s="42"/>
      <c r="B247" s="44"/>
      <c r="C247" s="23" t="s">
        <v>81</v>
      </c>
      <c r="D247" s="24">
        <v>0.51361867704280151</v>
      </c>
      <c r="E247" s="25">
        <v>0.48638132295719844</v>
      </c>
      <c r="F247" s="26">
        <v>1</v>
      </c>
    </row>
    <row r="248" spans="1:7" ht="17" customHeight="1">
      <c r="A248" s="42"/>
      <c r="B248" s="44" t="s">
        <v>47</v>
      </c>
      <c r="C248" s="2" t="s">
        <v>60</v>
      </c>
      <c r="D248" s="15">
        <v>4</v>
      </c>
      <c r="E248" s="27">
        <v>6</v>
      </c>
      <c r="F248" s="28">
        <v>10</v>
      </c>
    </row>
    <row r="249" spans="1:7" ht="30" customHeight="1">
      <c r="A249" s="45"/>
      <c r="B249" s="44"/>
      <c r="C249" s="23" t="s">
        <v>81</v>
      </c>
      <c r="D249" s="24">
        <v>0.4</v>
      </c>
      <c r="E249" s="25">
        <v>0.6</v>
      </c>
      <c r="F249" s="26">
        <v>1</v>
      </c>
    </row>
    <row r="250" spans="1:7" ht="17" customHeight="1">
      <c r="A250" s="45" t="s">
        <v>22</v>
      </c>
      <c r="B250" s="46"/>
      <c r="C250" s="2" t="s">
        <v>60</v>
      </c>
      <c r="D250" s="15">
        <v>276</v>
      </c>
      <c r="E250" s="27">
        <v>224</v>
      </c>
      <c r="F250" s="28">
        <v>500</v>
      </c>
    </row>
    <row r="251" spans="1:7" ht="30" customHeight="1">
      <c r="A251" s="43"/>
      <c r="B251" s="47"/>
      <c r="C251" s="3" t="s">
        <v>81</v>
      </c>
      <c r="D251" s="29">
        <v>0.55200000000000005</v>
      </c>
      <c r="E251" s="30">
        <v>0.44800000000000006</v>
      </c>
      <c r="F251" s="31">
        <v>1</v>
      </c>
    </row>
    <row r="253" spans="1:7" ht="55" customHeight="1">
      <c r="A253" s="36" t="s">
        <v>82</v>
      </c>
      <c r="B253" s="37"/>
      <c r="C253" s="37"/>
      <c r="D253" s="37"/>
      <c r="E253" s="37"/>
      <c r="F253" s="37"/>
      <c r="G253" s="38"/>
    </row>
    <row r="254" spans="1:7" ht="59" customHeight="1">
      <c r="A254" s="48" t="s">
        <v>0</v>
      </c>
      <c r="B254" s="49"/>
      <c r="C254" s="50"/>
      <c r="D254" s="54" t="s">
        <v>3</v>
      </c>
      <c r="E254" s="55"/>
      <c r="F254" s="55"/>
      <c r="G254" s="56" t="s">
        <v>22</v>
      </c>
    </row>
    <row r="255" spans="1:7" ht="45" customHeight="1">
      <c r="A255" s="51"/>
      <c r="B255" s="52"/>
      <c r="C255" s="53"/>
      <c r="D255" s="21" t="s">
        <v>25</v>
      </c>
      <c r="E255" s="22" t="s">
        <v>26</v>
      </c>
      <c r="F255" s="22" t="s">
        <v>27</v>
      </c>
      <c r="G255" s="57"/>
    </row>
    <row r="256" spans="1:7" ht="17" customHeight="1">
      <c r="A256" s="58" t="s">
        <v>9</v>
      </c>
      <c r="B256" s="59" t="s">
        <v>45</v>
      </c>
      <c r="C256" s="7" t="s">
        <v>60</v>
      </c>
      <c r="D256" s="8">
        <v>19</v>
      </c>
      <c r="E256" s="9">
        <v>80</v>
      </c>
      <c r="F256" s="9">
        <v>134</v>
      </c>
      <c r="G256" s="10">
        <v>233</v>
      </c>
    </row>
    <row r="257" spans="1:7" ht="30" customHeight="1">
      <c r="A257" s="42"/>
      <c r="B257" s="44"/>
      <c r="C257" s="23" t="s">
        <v>81</v>
      </c>
      <c r="D257" s="24">
        <v>8.1545064377682414E-2</v>
      </c>
      <c r="E257" s="25">
        <v>0.34334763948497854</v>
      </c>
      <c r="F257" s="25">
        <v>0.57510729613733902</v>
      </c>
      <c r="G257" s="26">
        <v>1</v>
      </c>
    </row>
    <row r="258" spans="1:7" ht="17" customHeight="1">
      <c r="A258" s="42"/>
      <c r="B258" s="44" t="s">
        <v>46</v>
      </c>
      <c r="C258" s="2" t="s">
        <v>60</v>
      </c>
      <c r="D258" s="15">
        <v>21</v>
      </c>
      <c r="E258" s="27">
        <v>126</v>
      </c>
      <c r="F258" s="27">
        <v>109</v>
      </c>
      <c r="G258" s="28">
        <v>256</v>
      </c>
    </row>
    <row r="259" spans="1:7" ht="30" customHeight="1">
      <c r="A259" s="42"/>
      <c r="B259" s="44"/>
      <c r="C259" s="23" t="s">
        <v>81</v>
      </c>
      <c r="D259" s="24">
        <v>8.203125E-2</v>
      </c>
      <c r="E259" s="25">
        <v>0.4921875</v>
      </c>
      <c r="F259" s="25">
        <v>0.42578125</v>
      </c>
      <c r="G259" s="26">
        <v>1</v>
      </c>
    </row>
    <row r="260" spans="1:7" ht="17" customHeight="1">
      <c r="A260" s="42"/>
      <c r="B260" s="44" t="s">
        <v>47</v>
      </c>
      <c r="C260" s="2" t="s">
        <v>60</v>
      </c>
      <c r="D260" s="15">
        <v>1</v>
      </c>
      <c r="E260" s="27">
        <v>6</v>
      </c>
      <c r="F260" s="27">
        <v>4</v>
      </c>
      <c r="G260" s="28">
        <v>11</v>
      </c>
    </row>
    <row r="261" spans="1:7" ht="30" customHeight="1">
      <c r="A261" s="45"/>
      <c r="B261" s="44"/>
      <c r="C261" s="23" t="s">
        <v>81</v>
      </c>
      <c r="D261" s="24">
        <v>9.0909090909090912E-2</v>
      </c>
      <c r="E261" s="25">
        <v>0.54545454545454541</v>
      </c>
      <c r="F261" s="25">
        <v>0.36363636363636365</v>
      </c>
      <c r="G261" s="26">
        <v>1</v>
      </c>
    </row>
    <row r="262" spans="1:7" ht="17" customHeight="1">
      <c r="A262" s="45" t="s">
        <v>22</v>
      </c>
      <c r="B262" s="46"/>
      <c r="C262" s="2" t="s">
        <v>60</v>
      </c>
      <c r="D262" s="15">
        <v>41</v>
      </c>
      <c r="E262" s="27">
        <v>212</v>
      </c>
      <c r="F262" s="27">
        <v>247</v>
      </c>
      <c r="G262" s="28">
        <v>500</v>
      </c>
    </row>
    <row r="263" spans="1:7" ht="30" customHeight="1">
      <c r="A263" s="43"/>
      <c r="B263" s="47"/>
      <c r="C263" s="3" t="s">
        <v>81</v>
      </c>
      <c r="D263" s="29">
        <v>8.2000000000000017E-2</v>
      </c>
      <c r="E263" s="30">
        <v>0.42399999999999999</v>
      </c>
      <c r="F263" s="30">
        <v>0.49399999999999999</v>
      </c>
      <c r="G263" s="31">
        <v>1</v>
      </c>
    </row>
    <row r="265" spans="1:7" ht="55" customHeight="1">
      <c r="A265" s="36" t="s">
        <v>83</v>
      </c>
      <c r="B265" s="37"/>
      <c r="C265" s="37"/>
      <c r="D265" s="37"/>
      <c r="E265" s="37"/>
      <c r="F265" s="37"/>
      <c r="G265" s="38"/>
    </row>
    <row r="266" spans="1:7" ht="71" customHeight="1">
      <c r="A266" s="48" t="s">
        <v>0</v>
      </c>
      <c r="B266" s="49"/>
      <c r="C266" s="50"/>
      <c r="D266" s="54" t="s">
        <v>4</v>
      </c>
      <c r="E266" s="55"/>
      <c r="F266" s="55"/>
      <c r="G266" s="56" t="s">
        <v>22</v>
      </c>
    </row>
    <row r="267" spans="1:7" ht="16" customHeight="1">
      <c r="A267" s="51"/>
      <c r="B267" s="52"/>
      <c r="C267" s="53"/>
      <c r="D267" s="21" t="s">
        <v>28</v>
      </c>
      <c r="E267" s="22" t="s">
        <v>29</v>
      </c>
      <c r="F267" s="22" t="s">
        <v>30</v>
      </c>
      <c r="G267" s="57"/>
    </row>
    <row r="268" spans="1:7" ht="17" customHeight="1">
      <c r="A268" s="58" t="s">
        <v>9</v>
      </c>
      <c r="B268" s="59" t="s">
        <v>45</v>
      </c>
      <c r="C268" s="7" t="s">
        <v>60</v>
      </c>
      <c r="D268" s="8">
        <v>27</v>
      </c>
      <c r="E268" s="9">
        <v>125</v>
      </c>
      <c r="F268" s="9">
        <v>81</v>
      </c>
      <c r="G268" s="10">
        <v>233</v>
      </c>
    </row>
    <row r="269" spans="1:7" ht="30" customHeight="1">
      <c r="A269" s="42"/>
      <c r="B269" s="44"/>
      <c r="C269" s="23" t="s">
        <v>81</v>
      </c>
      <c r="D269" s="24">
        <v>0.11587982832618024</v>
      </c>
      <c r="E269" s="25">
        <v>0.53648068669527893</v>
      </c>
      <c r="F269" s="25">
        <v>0.34763948497854075</v>
      </c>
      <c r="G269" s="26">
        <v>1</v>
      </c>
    </row>
    <row r="270" spans="1:7" ht="17" customHeight="1">
      <c r="A270" s="42"/>
      <c r="B270" s="44" t="s">
        <v>46</v>
      </c>
      <c r="C270" s="2" t="s">
        <v>60</v>
      </c>
      <c r="D270" s="15">
        <v>11</v>
      </c>
      <c r="E270" s="27">
        <v>193</v>
      </c>
      <c r="F270" s="27">
        <v>52</v>
      </c>
      <c r="G270" s="28">
        <v>256</v>
      </c>
    </row>
    <row r="271" spans="1:7" ht="30" customHeight="1">
      <c r="A271" s="42"/>
      <c r="B271" s="44"/>
      <c r="C271" s="23" t="s">
        <v>81</v>
      </c>
      <c r="D271" s="24">
        <v>4.296875E-2</v>
      </c>
      <c r="E271" s="25">
        <v>0.75390625</v>
      </c>
      <c r="F271" s="25">
        <v>0.203125</v>
      </c>
      <c r="G271" s="26">
        <v>1</v>
      </c>
    </row>
    <row r="272" spans="1:7" ht="17" customHeight="1">
      <c r="A272" s="42"/>
      <c r="B272" s="44" t="s">
        <v>47</v>
      </c>
      <c r="C272" s="2" t="s">
        <v>60</v>
      </c>
      <c r="D272" s="15">
        <v>0</v>
      </c>
      <c r="E272" s="27">
        <v>3</v>
      </c>
      <c r="F272" s="27">
        <v>7</v>
      </c>
      <c r="G272" s="28">
        <v>10</v>
      </c>
    </row>
    <row r="273" spans="1:7" ht="30" customHeight="1">
      <c r="A273" s="45"/>
      <c r="B273" s="44"/>
      <c r="C273" s="23" t="s">
        <v>81</v>
      </c>
      <c r="D273" s="24">
        <v>0</v>
      </c>
      <c r="E273" s="25">
        <v>0.3</v>
      </c>
      <c r="F273" s="25">
        <v>0.7</v>
      </c>
      <c r="G273" s="26">
        <v>1</v>
      </c>
    </row>
    <row r="274" spans="1:7" ht="17" customHeight="1">
      <c r="A274" s="45" t="s">
        <v>22</v>
      </c>
      <c r="B274" s="46"/>
      <c r="C274" s="2" t="s">
        <v>60</v>
      </c>
      <c r="D274" s="15">
        <v>38</v>
      </c>
      <c r="E274" s="27">
        <v>321</v>
      </c>
      <c r="F274" s="27">
        <v>140</v>
      </c>
      <c r="G274" s="28">
        <v>499</v>
      </c>
    </row>
    <row r="275" spans="1:7" ht="30" customHeight="1">
      <c r="A275" s="43"/>
      <c r="B275" s="47"/>
      <c r="C275" s="3" t="s">
        <v>81</v>
      </c>
      <c r="D275" s="29">
        <v>7.6152304609218444E-2</v>
      </c>
      <c r="E275" s="30">
        <v>0.64328657314629256</v>
      </c>
      <c r="F275" s="30">
        <v>0.28056112224448898</v>
      </c>
      <c r="G275" s="31">
        <v>1</v>
      </c>
    </row>
    <row r="277" spans="1:7" ht="36" customHeight="1">
      <c r="A277" s="36" t="s">
        <v>84</v>
      </c>
      <c r="B277" s="37"/>
      <c r="C277" s="37"/>
      <c r="D277" s="37"/>
      <c r="E277" s="37"/>
      <c r="F277" s="37"/>
      <c r="G277" s="38"/>
    </row>
    <row r="278" spans="1:7" ht="45" customHeight="1">
      <c r="A278" s="48" t="s">
        <v>0</v>
      </c>
      <c r="B278" s="49"/>
      <c r="C278" s="50"/>
      <c r="D278" s="54" t="s">
        <v>5</v>
      </c>
      <c r="E278" s="55"/>
      <c r="F278" s="55"/>
      <c r="G278" s="56" t="s">
        <v>22</v>
      </c>
    </row>
    <row r="279" spans="1:7" ht="16" customHeight="1">
      <c r="A279" s="51"/>
      <c r="B279" s="52"/>
      <c r="C279" s="53"/>
      <c r="D279" s="21" t="s">
        <v>28</v>
      </c>
      <c r="E279" s="22" t="s">
        <v>29</v>
      </c>
      <c r="F279" s="22" t="s">
        <v>30</v>
      </c>
      <c r="G279" s="57"/>
    </row>
    <row r="280" spans="1:7" ht="17" customHeight="1">
      <c r="A280" s="58" t="s">
        <v>9</v>
      </c>
      <c r="B280" s="59" t="s">
        <v>45</v>
      </c>
      <c r="C280" s="7" t="s">
        <v>60</v>
      </c>
      <c r="D280" s="8">
        <v>29</v>
      </c>
      <c r="E280" s="9">
        <v>134</v>
      </c>
      <c r="F280" s="9">
        <v>70</v>
      </c>
      <c r="G280" s="10">
        <v>233</v>
      </c>
    </row>
    <row r="281" spans="1:7" ht="30" customHeight="1">
      <c r="A281" s="42"/>
      <c r="B281" s="44"/>
      <c r="C281" s="23" t="s">
        <v>81</v>
      </c>
      <c r="D281" s="24">
        <v>0.12446351931330472</v>
      </c>
      <c r="E281" s="25">
        <v>0.57510729613733902</v>
      </c>
      <c r="F281" s="25">
        <v>0.30042918454935624</v>
      </c>
      <c r="G281" s="26">
        <v>1</v>
      </c>
    </row>
    <row r="282" spans="1:7" ht="17" customHeight="1">
      <c r="A282" s="42"/>
      <c r="B282" s="44" t="s">
        <v>46</v>
      </c>
      <c r="C282" s="2" t="s">
        <v>60</v>
      </c>
      <c r="D282" s="15">
        <v>23</v>
      </c>
      <c r="E282" s="27">
        <v>150</v>
      </c>
      <c r="F282" s="27">
        <v>85</v>
      </c>
      <c r="G282" s="28">
        <v>258</v>
      </c>
    </row>
    <row r="283" spans="1:7" ht="30" customHeight="1">
      <c r="A283" s="42"/>
      <c r="B283" s="44"/>
      <c r="C283" s="23" t="s">
        <v>81</v>
      </c>
      <c r="D283" s="24">
        <v>8.9147286821705418E-2</v>
      </c>
      <c r="E283" s="25">
        <v>0.58139534883720934</v>
      </c>
      <c r="F283" s="25">
        <v>0.32945736434108525</v>
      </c>
      <c r="G283" s="26">
        <v>1</v>
      </c>
    </row>
    <row r="284" spans="1:7" ht="17" customHeight="1">
      <c r="A284" s="42"/>
      <c r="B284" s="44" t="s">
        <v>47</v>
      </c>
      <c r="C284" s="2" t="s">
        <v>60</v>
      </c>
      <c r="D284" s="15">
        <v>0</v>
      </c>
      <c r="E284" s="27">
        <v>2</v>
      </c>
      <c r="F284" s="27">
        <v>8</v>
      </c>
      <c r="G284" s="28">
        <v>10</v>
      </c>
    </row>
    <row r="285" spans="1:7" ht="30" customHeight="1">
      <c r="A285" s="45"/>
      <c r="B285" s="44"/>
      <c r="C285" s="23" t="s">
        <v>81</v>
      </c>
      <c r="D285" s="24">
        <v>0</v>
      </c>
      <c r="E285" s="25">
        <v>0.2</v>
      </c>
      <c r="F285" s="25">
        <v>0.8</v>
      </c>
      <c r="G285" s="26">
        <v>1</v>
      </c>
    </row>
    <row r="286" spans="1:7" ht="17" customHeight="1">
      <c r="A286" s="45" t="s">
        <v>22</v>
      </c>
      <c r="B286" s="46"/>
      <c r="C286" s="2" t="s">
        <v>60</v>
      </c>
      <c r="D286" s="15">
        <v>52</v>
      </c>
      <c r="E286" s="27">
        <v>286</v>
      </c>
      <c r="F286" s="27">
        <v>163</v>
      </c>
      <c r="G286" s="28">
        <v>501</v>
      </c>
    </row>
    <row r="287" spans="1:7" ht="30" customHeight="1">
      <c r="A287" s="43"/>
      <c r="B287" s="47"/>
      <c r="C287" s="3" t="s">
        <v>81</v>
      </c>
      <c r="D287" s="29">
        <v>0.10379241516966067</v>
      </c>
      <c r="E287" s="30">
        <v>0.57085828343313372</v>
      </c>
      <c r="F287" s="30">
        <v>0.32534930139720558</v>
      </c>
      <c r="G287" s="31">
        <v>1</v>
      </c>
    </row>
    <row r="289" spans="1:6" ht="71" customHeight="1">
      <c r="A289" s="36" t="s">
        <v>85</v>
      </c>
      <c r="B289" s="37"/>
      <c r="C289" s="37"/>
      <c r="D289" s="37"/>
      <c r="E289" s="37"/>
      <c r="F289" s="38"/>
    </row>
    <row r="290" spans="1:6" ht="125" customHeight="1">
      <c r="A290" s="48" t="s">
        <v>0</v>
      </c>
      <c r="B290" s="49"/>
      <c r="C290" s="50"/>
      <c r="D290" s="54" t="s">
        <v>2</v>
      </c>
      <c r="E290" s="55"/>
      <c r="F290" s="56" t="s">
        <v>22</v>
      </c>
    </row>
    <row r="291" spans="1:6" ht="29" customHeight="1">
      <c r="A291" s="51"/>
      <c r="B291" s="52"/>
      <c r="C291" s="53"/>
      <c r="D291" s="21" t="s">
        <v>23</v>
      </c>
      <c r="E291" s="22" t="s">
        <v>24</v>
      </c>
      <c r="F291" s="57"/>
    </row>
    <row r="292" spans="1:6" ht="17" customHeight="1">
      <c r="A292" s="58" t="s">
        <v>10</v>
      </c>
      <c r="B292" s="59" t="s">
        <v>48</v>
      </c>
      <c r="C292" s="7" t="s">
        <v>60</v>
      </c>
      <c r="D292" s="8">
        <v>29</v>
      </c>
      <c r="E292" s="9">
        <v>33</v>
      </c>
      <c r="F292" s="10">
        <v>62</v>
      </c>
    </row>
    <row r="293" spans="1:6" ht="30" customHeight="1">
      <c r="A293" s="42"/>
      <c r="B293" s="44"/>
      <c r="C293" s="23" t="s">
        <v>86</v>
      </c>
      <c r="D293" s="24">
        <v>0.46774193548387094</v>
      </c>
      <c r="E293" s="25">
        <v>0.532258064516129</v>
      </c>
      <c r="F293" s="26">
        <v>1</v>
      </c>
    </row>
    <row r="294" spans="1:6" ht="17" customHeight="1">
      <c r="A294" s="42"/>
      <c r="B294" s="44" t="s">
        <v>49</v>
      </c>
      <c r="C294" s="2" t="s">
        <v>60</v>
      </c>
      <c r="D294" s="15">
        <v>36</v>
      </c>
      <c r="E294" s="27">
        <v>20</v>
      </c>
      <c r="F294" s="28">
        <v>56</v>
      </c>
    </row>
    <row r="295" spans="1:6" ht="30" customHeight="1">
      <c r="A295" s="42"/>
      <c r="B295" s="44"/>
      <c r="C295" s="23" t="s">
        <v>86</v>
      </c>
      <c r="D295" s="24">
        <v>0.6428571428571429</v>
      </c>
      <c r="E295" s="25">
        <v>0.35714285714285715</v>
      </c>
      <c r="F295" s="26">
        <v>1</v>
      </c>
    </row>
    <row r="296" spans="1:6" ht="17" customHeight="1">
      <c r="A296" s="42"/>
      <c r="B296" s="44" t="s">
        <v>50</v>
      </c>
      <c r="C296" s="2" t="s">
        <v>60</v>
      </c>
      <c r="D296" s="15">
        <v>39</v>
      </c>
      <c r="E296" s="27">
        <v>19</v>
      </c>
      <c r="F296" s="28">
        <v>58</v>
      </c>
    </row>
    <row r="297" spans="1:6" ht="30" customHeight="1">
      <c r="A297" s="42"/>
      <c r="B297" s="44"/>
      <c r="C297" s="23" t="s">
        <v>86</v>
      </c>
      <c r="D297" s="24">
        <v>0.67241379310344829</v>
      </c>
      <c r="E297" s="25">
        <v>0.32758620689655177</v>
      </c>
      <c r="F297" s="26">
        <v>1</v>
      </c>
    </row>
    <row r="298" spans="1:6" ht="17" customHeight="1">
      <c r="A298" s="42"/>
      <c r="B298" s="44" t="s">
        <v>51</v>
      </c>
      <c r="C298" s="2" t="s">
        <v>60</v>
      </c>
      <c r="D298" s="15">
        <v>40</v>
      </c>
      <c r="E298" s="27">
        <v>21</v>
      </c>
      <c r="F298" s="28">
        <v>61</v>
      </c>
    </row>
    <row r="299" spans="1:6" ht="30" customHeight="1">
      <c r="A299" s="42"/>
      <c r="B299" s="44"/>
      <c r="C299" s="23" t="s">
        <v>86</v>
      </c>
      <c r="D299" s="24">
        <v>0.65573770491803274</v>
      </c>
      <c r="E299" s="25">
        <v>0.34426229508196721</v>
      </c>
      <c r="F299" s="26">
        <v>1</v>
      </c>
    </row>
    <row r="300" spans="1:6" ht="17" customHeight="1">
      <c r="A300" s="42"/>
      <c r="B300" s="44" t="s">
        <v>52</v>
      </c>
      <c r="C300" s="2" t="s">
        <v>60</v>
      </c>
      <c r="D300" s="15">
        <v>35</v>
      </c>
      <c r="E300" s="27">
        <v>33</v>
      </c>
      <c r="F300" s="28">
        <v>68</v>
      </c>
    </row>
    <row r="301" spans="1:6" ht="30" customHeight="1">
      <c r="A301" s="42"/>
      <c r="B301" s="44"/>
      <c r="C301" s="23" t="s">
        <v>86</v>
      </c>
      <c r="D301" s="24">
        <v>0.51470588235294112</v>
      </c>
      <c r="E301" s="25">
        <v>0.48529411764705882</v>
      </c>
      <c r="F301" s="26">
        <v>1</v>
      </c>
    </row>
    <row r="302" spans="1:6" ht="17" customHeight="1">
      <c r="A302" s="42"/>
      <c r="B302" s="44" t="s">
        <v>53</v>
      </c>
      <c r="C302" s="2" t="s">
        <v>60</v>
      </c>
      <c r="D302" s="15">
        <v>41</v>
      </c>
      <c r="E302" s="27">
        <v>28</v>
      </c>
      <c r="F302" s="28">
        <v>69</v>
      </c>
    </row>
    <row r="303" spans="1:6" ht="30" customHeight="1">
      <c r="A303" s="42"/>
      <c r="B303" s="44"/>
      <c r="C303" s="23" t="s">
        <v>86</v>
      </c>
      <c r="D303" s="24">
        <v>0.59420289855072461</v>
      </c>
      <c r="E303" s="25">
        <v>0.40579710144927539</v>
      </c>
      <c r="F303" s="26">
        <v>1</v>
      </c>
    </row>
    <row r="304" spans="1:6" ht="17" customHeight="1">
      <c r="A304" s="42"/>
      <c r="B304" s="44" t="s">
        <v>54</v>
      </c>
      <c r="C304" s="2" t="s">
        <v>60</v>
      </c>
      <c r="D304" s="15">
        <v>24</v>
      </c>
      <c r="E304" s="27">
        <v>40</v>
      </c>
      <c r="F304" s="28">
        <v>64</v>
      </c>
    </row>
    <row r="305" spans="1:7" ht="30" customHeight="1">
      <c r="A305" s="42"/>
      <c r="B305" s="44"/>
      <c r="C305" s="23" t="s">
        <v>86</v>
      </c>
      <c r="D305" s="24">
        <v>0.375</v>
      </c>
      <c r="E305" s="25">
        <v>0.625</v>
      </c>
      <c r="F305" s="26">
        <v>1</v>
      </c>
    </row>
    <row r="306" spans="1:7" ht="17" customHeight="1">
      <c r="A306" s="42"/>
      <c r="B306" s="44" t="s">
        <v>55</v>
      </c>
      <c r="C306" s="2" t="s">
        <v>60</v>
      </c>
      <c r="D306" s="15">
        <v>30</v>
      </c>
      <c r="E306" s="27">
        <v>29</v>
      </c>
      <c r="F306" s="28">
        <v>59</v>
      </c>
    </row>
    <row r="307" spans="1:7" ht="30" customHeight="1">
      <c r="A307" s="45"/>
      <c r="B307" s="44"/>
      <c r="C307" s="23" t="s">
        <v>86</v>
      </c>
      <c r="D307" s="24">
        <v>0.50847457627118642</v>
      </c>
      <c r="E307" s="25">
        <v>0.49152542372881358</v>
      </c>
      <c r="F307" s="26">
        <v>1</v>
      </c>
    </row>
    <row r="308" spans="1:7" ht="17" customHeight="1">
      <c r="A308" s="45" t="s">
        <v>22</v>
      </c>
      <c r="B308" s="46"/>
      <c r="C308" s="2" t="s">
        <v>60</v>
      </c>
      <c r="D308" s="15">
        <v>274</v>
      </c>
      <c r="E308" s="27">
        <v>223</v>
      </c>
      <c r="F308" s="28">
        <v>497</v>
      </c>
    </row>
    <row r="309" spans="1:7" ht="30" customHeight="1">
      <c r="A309" s="43"/>
      <c r="B309" s="47"/>
      <c r="C309" s="3" t="s">
        <v>86</v>
      </c>
      <c r="D309" s="29">
        <v>0.55130784708249492</v>
      </c>
      <c r="E309" s="30">
        <v>0.44869215291750497</v>
      </c>
      <c r="F309" s="31">
        <v>1</v>
      </c>
    </row>
    <row r="311" spans="1:7" ht="55" customHeight="1">
      <c r="A311" s="36" t="s">
        <v>87</v>
      </c>
      <c r="B311" s="37"/>
      <c r="C311" s="37"/>
      <c r="D311" s="37"/>
      <c r="E311" s="37"/>
      <c r="F311" s="37"/>
      <c r="G311" s="38"/>
    </row>
    <row r="312" spans="1:7" ht="59" customHeight="1">
      <c r="A312" s="48" t="s">
        <v>0</v>
      </c>
      <c r="B312" s="49"/>
      <c r="C312" s="50"/>
      <c r="D312" s="54" t="s">
        <v>3</v>
      </c>
      <c r="E312" s="55"/>
      <c r="F312" s="55"/>
      <c r="G312" s="56" t="s">
        <v>22</v>
      </c>
    </row>
    <row r="313" spans="1:7" ht="45" customHeight="1">
      <c r="A313" s="51"/>
      <c r="B313" s="52"/>
      <c r="C313" s="53"/>
      <c r="D313" s="21" t="s">
        <v>25</v>
      </c>
      <c r="E313" s="22" t="s">
        <v>26</v>
      </c>
      <c r="F313" s="22" t="s">
        <v>27</v>
      </c>
      <c r="G313" s="57"/>
    </row>
    <row r="314" spans="1:7" ht="17" customHeight="1">
      <c r="A314" s="58" t="s">
        <v>10</v>
      </c>
      <c r="B314" s="59" t="s">
        <v>48</v>
      </c>
      <c r="C314" s="7" t="s">
        <v>60</v>
      </c>
      <c r="D314" s="8">
        <v>6</v>
      </c>
      <c r="E314" s="9">
        <v>25</v>
      </c>
      <c r="F314" s="9">
        <v>32</v>
      </c>
      <c r="G314" s="10">
        <v>63</v>
      </c>
    </row>
    <row r="315" spans="1:7" ht="30" customHeight="1">
      <c r="A315" s="42"/>
      <c r="B315" s="44"/>
      <c r="C315" s="23" t="s">
        <v>86</v>
      </c>
      <c r="D315" s="24">
        <v>9.5238095238095233E-2</v>
      </c>
      <c r="E315" s="25">
        <v>0.39682539682539686</v>
      </c>
      <c r="F315" s="25">
        <v>0.50793650793650791</v>
      </c>
      <c r="G315" s="26">
        <v>1</v>
      </c>
    </row>
    <row r="316" spans="1:7" ht="17" customHeight="1">
      <c r="A316" s="42"/>
      <c r="B316" s="44" t="s">
        <v>49</v>
      </c>
      <c r="C316" s="2" t="s">
        <v>60</v>
      </c>
      <c r="D316" s="15">
        <v>4</v>
      </c>
      <c r="E316" s="27">
        <v>24</v>
      </c>
      <c r="F316" s="27">
        <v>29</v>
      </c>
      <c r="G316" s="28">
        <v>57</v>
      </c>
    </row>
    <row r="317" spans="1:7" ht="30" customHeight="1">
      <c r="A317" s="42"/>
      <c r="B317" s="44"/>
      <c r="C317" s="23" t="s">
        <v>86</v>
      </c>
      <c r="D317" s="24">
        <v>7.0175438596491224E-2</v>
      </c>
      <c r="E317" s="25">
        <v>0.42105263157894735</v>
      </c>
      <c r="F317" s="25">
        <v>0.50877192982456143</v>
      </c>
      <c r="G317" s="26">
        <v>1</v>
      </c>
    </row>
    <row r="318" spans="1:7" ht="17" customHeight="1">
      <c r="A318" s="42"/>
      <c r="B318" s="44" t="s">
        <v>50</v>
      </c>
      <c r="C318" s="2" t="s">
        <v>60</v>
      </c>
      <c r="D318" s="15">
        <v>3</v>
      </c>
      <c r="E318" s="27">
        <v>24</v>
      </c>
      <c r="F318" s="27">
        <v>31</v>
      </c>
      <c r="G318" s="28">
        <v>58</v>
      </c>
    </row>
    <row r="319" spans="1:7" ht="30" customHeight="1">
      <c r="A319" s="42"/>
      <c r="B319" s="44"/>
      <c r="C319" s="23" t="s">
        <v>86</v>
      </c>
      <c r="D319" s="24">
        <v>5.1724137931034482E-2</v>
      </c>
      <c r="E319" s="25">
        <v>0.41379310344827586</v>
      </c>
      <c r="F319" s="25">
        <v>0.53448275862068961</v>
      </c>
      <c r="G319" s="26">
        <v>1</v>
      </c>
    </row>
    <row r="320" spans="1:7" ht="17" customHeight="1">
      <c r="A320" s="42"/>
      <c r="B320" s="44" t="s">
        <v>51</v>
      </c>
      <c r="C320" s="2" t="s">
        <v>60</v>
      </c>
      <c r="D320" s="15">
        <v>2</v>
      </c>
      <c r="E320" s="27">
        <v>25</v>
      </c>
      <c r="F320" s="27">
        <v>33</v>
      </c>
      <c r="G320" s="28">
        <v>60</v>
      </c>
    </row>
    <row r="321" spans="1:7" ht="30" customHeight="1">
      <c r="A321" s="42"/>
      <c r="B321" s="44"/>
      <c r="C321" s="23" t="s">
        <v>86</v>
      </c>
      <c r="D321" s="24">
        <v>3.3333333333333333E-2</v>
      </c>
      <c r="E321" s="25">
        <v>0.41666666666666674</v>
      </c>
      <c r="F321" s="25">
        <v>0.55000000000000004</v>
      </c>
      <c r="G321" s="26">
        <v>1</v>
      </c>
    </row>
    <row r="322" spans="1:7" ht="17" customHeight="1">
      <c r="A322" s="42"/>
      <c r="B322" s="44" t="s">
        <v>52</v>
      </c>
      <c r="C322" s="2" t="s">
        <v>60</v>
      </c>
      <c r="D322" s="15">
        <v>9</v>
      </c>
      <c r="E322" s="27">
        <v>29</v>
      </c>
      <c r="F322" s="27">
        <v>31</v>
      </c>
      <c r="G322" s="28">
        <v>69</v>
      </c>
    </row>
    <row r="323" spans="1:7" ht="30" customHeight="1">
      <c r="A323" s="42"/>
      <c r="B323" s="44"/>
      <c r="C323" s="23" t="s">
        <v>86</v>
      </c>
      <c r="D323" s="24">
        <v>0.13043478260869565</v>
      </c>
      <c r="E323" s="25">
        <v>0.42028985507246375</v>
      </c>
      <c r="F323" s="25">
        <v>0.44927536231884058</v>
      </c>
      <c r="G323" s="26">
        <v>1</v>
      </c>
    </row>
    <row r="324" spans="1:7" ht="17" customHeight="1">
      <c r="A324" s="42"/>
      <c r="B324" s="44" t="s">
        <v>53</v>
      </c>
      <c r="C324" s="2" t="s">
        <v>60</v>
      </c>
      <c r="D324" s="15">
        <v>8</v>
      </c>
      <c r="E324" s="27">
        <v>20</v>
      </c>
      <c r="F324" s="27">
        <v>41</v>
      </c>
      <c r="G324" s="28">
        <v>69</v>
      </c>
    </row>
    <row r="325" spans="1:7" ht="30" customHeight="1">
      <c r="A325" s="42"/>
      <c r="B325" s="44"/>
      <c r="C325" s="23" t="s">
        <v>86</v>
      </c>
      <c r="D325" s="24">
        <v>0.11594202898550725</v>
      </c>
      <c r="E325" s="25">
        <v>0.28985507246376813</v>
      </c>
      <c r="F325" s="25">
        <v>0.59420289855072461</v>
      </c>
      <c r="G325" s="26">
        <v>1</v>
      </c>
    </row>
    <row r="326" spans="1:7" ht="17" customHeight="1">
      <c r="A326" s="42"/>
      <c r="B326" s="44" t="s">
        <v>54</v>
      </c>
      <c r="C326" s="2" t="s">
        <v>60</v>
      </c>
      <c r="D326" s="15">
        <v>4</v>
      </c>
      <c r="E326" s="27">
        <v>35</v>
      </c>
      <c r="F326" s="27">
        <v>25</v>
      </c>
      <c r="G326" s="28">
        <v>64</v>
      </c>
    </row>
    <row r="327" spans="1:7" ht="30" customHeight="1">
      <c r="A327" s="42"/>
      <c r="B327" s="44"/>
      <c r="C327" s="23" t="s">
        <v>86</v>
      </c>
      <c r="D327" s="24">
        <v>6.25E-2</v>
      </c>
      <c r="E327" s="25">
        <v>0.546875</v>
      </c>
      <c r="F327" s="25">
        <v>0.390625</v>
      </c>
      <c r="G327" s="26">
        <v>1</v>
      </c>
    </row>
    <row r="328" spans="1:7" ht="17" customHeight="1">
      <c r="A328" s="42"/>
      <c r="B328" s="44" t="s">
        <v>55</v>
      </c>
      <c r="C328" s="2" t="s">
        <v>60</v>
      </c>
      <c r="D328" s="15">
        <v>4</v>
      </c>
      <c r="E328" s="27">
        <v>31</v>
      </c>
      <c r="F328" s="27">
        <v>25</v>
      </c>
      <c r="G328" s="28">
        <v>60</v>
      </c>
    </row>
    <row r="329" spans="1:7" ht="30" customHeight="1">
      <c r="A329" s="45"/>
      <c r="B329" s="44"/>
      <c r="C329" s="23" t="s">
        <v>86</v>
      </c>
      <c r="D329" s="24">
        <v>6.6666666666666666E-2</v>
      </c>
      <c r="E329" s="25">
        <v>0.51666666666666672</v>
      </c>
      <c r="F329" s="25">
        <v>0.41666666666666674</v>
      </c>
      <c r="G329" s="26">
        <v>1</v>
      </c>
    </row>
    <row r="330" spans="1:7" ht="17" customHeight="1">
      <c r="A330" s="45" t="s">
        <v>22</v>
      </c>
      <c r="B330" s="46"/>
      <c r="C330" s="2" t="s">
        <v>60</v>
      </c>
      <c r="D330" s="15">
        <v>40</v>
      </c>
      <c r="E330" s="27">
        <v>213</v>
      </c>
      <c r="F330" s="27">
        <v>247</v>
      </c>
      <c r="G330" s="28">
        <v>500</v>
      </c>
    </row>
    <row r="331" spans="1:7" ht="30" customHeight="1">
      <c r="A331" s="43"/>
      <c r="B331" s="47"/>
      <c r="C331" s="3" t="s">
        <v>86</v>
      </c>
      <c r="D331" s="29">
        <v>0.08</v>
      </c>
      <c r="E331" s="30">
        <v>0.42599999999999999</v>
      </c>
      <c r="F331" s="30">
        <v>0.49399999999999999</v>
      </c>
      <c r="G331" s="31">
        <v>1</v>
      </c>
    </row>
    <row r="333" spans="1:7" ht="55" customHeight="1">
      <c r="A333" s="36" t="s">
        <v>88</v>
      </c>
      <c r="B333" s="37"/>
      <c r="C333" s="37"/>
      <c r="D333" s="37"/>
      <c r="E333" s="37"/>
      <c r="F333" s="37"/>
      <c r="G333" s="38"/>
    </row>
    <row r="334" spans="1:7" ht="71" customHeight="1">
      <c r="A334" s="48" t="s">
        <v>0</v>
      </c>
      <c r="B334" s="49"/>
      <c r="C334" s="50"/>
      <c r="D334" s="54" t="s">
        <v>4</v>
      </c>
      <c r="E334" s="55"/>
      <c r="F334" s="55"/>
      <c r="G334" s="56" t="s">
        <v>22</v>
      </c>
    </row>
    <row r="335" spans="1:7" ht="16" customHeight="1">
      <c r="A335" s="51"/>
      <c r="B335" s="52"/>
      <c r="C335" s="53"/>
      <c r="D335" s="21" t="s">
        <v>28</v>
      </c>
      <c r="E335" s="22" t="s">
        <v>29</v>
      </c>
      <c r="F335" s="22" t="s">
        <v>30</v>
      </c>
      <c r="G335" s="57"/>
    </row>
    <row r="336" spans="1:7" ht="17" customHeight="1">
      <c r="A336" s="58" t="s">
        <v>10</v>
      </c>
      <c r="B336" s="59" t="s">
        <v>48</v>
      </c>
      <c r="C336" s="7" t="s">
        <v>60</v>
      </c>
      <c r="D336" s="8">
        <v>6</v>
      </c>
      <c r="E336" s="9">
        <v>40</v>
      </c>
      <c r="F336" s="9">
        <v>16</v>
      </c>
      <c r="G336" s="10">
        <v>62</v>
      </c>
    </row>
    <row r="337" spans="1:7" ht="30" customHeight="1">
      <c r="A337" s="42"/>
      <c r="B337" s="44"/>
      <c r="C337" s="23" t="s">
        <v>86</v>
      </c>
      <c r="D337" s="24">
        <v>9.6774193548387094E-2</v>
      </c>
      <c r="E337" s="25">
        <v>0.64516129032258063</v>
      </c>
      <c r="F337" s="25">
        <v>0.25806451612903225</v>
      </c>
      <c r="G337" s="26">
        <v>1</v>
      </c>
    </row>
    <row r="338" spans="1:7" ht="17" customHeight="1">
      <c r="A338" s="42"/>
      <c r="B338" s="44" t="s">
        <v>49</v>
      </c>
      <c r="C338" s="2" t="s">
        <v>60</v>
      </c>
      <c r="D338" s="15">
        <v>5</v>
      </c>
      <c r="E338" s="27">
        <v>35</v>
      </c>
      <c r="F338" s="27">
        <v>16</v>
      </c>
      <c r="G338" s="28">
        <v>56</v>
      </c>
    </row>
    <row r="339" spans="1:7" ht="30" customHeight="1">
      <c r="A339" s="42"/>
      <c r="B339" s="44"/>
      <c r="C339" s="23" t="s">
        <v>86</v>
      </c>
      <c r="D339" s="24">
        <v>8.9285714285714288E-2</v>
      </c>
      <c r="E339" s="25">
        <v>0.625</v>
      </c>
      <c r="F339" s="25">
        <v>0.2857142857142857</v>
      </c>
      <c r="G339" s="26">
        <v>1</v>
      </c>
    </row>
    <row r="340" spans="1:7" ht="17" customHeight="1">
      <c r="A340" s="42"/>
      <c r="B340" s="44" t="s">
        <v>50</v>
      </c>
      <c r="C340" s="2" t="s">
        <v>60</v>
      </c>
      <c r="D340" s="15">
        <v>3</v>
      </c>
      <c r="E340" s="27">
        <v>37</v>
      </c>
      <c r="F340" s="27">
        <v>18</v>
      </c>
      <c r="G340" s="28">
        <v>58</v>
      </c>
    </row>
    <row r="341" spans="1:7" ht="30" customHeight="1">
      <c r="A341" s="42"/>
      <c r="B341" s="44"/>
      <c r="C341" s="23" t="s">
        <v>86</v>
      </c>
      <c r="D341" s="24">
        <v>5.1724137931034482E-2</v>
      </c>
      <c r="E341" s="25">
        <v>0.63793103448275867</v>
      </c>
      <c r="F341" s="25">
        <v>0.31034482758620691</v>
      </c>
      <c r="G341" s="26">
        <v>1</v>
      </c>
    </row>
    <row r="342" spans="1:7" ht="17" customHeight="1">
      <c r="A342" s="42"/>
      <c r="B342" s="44" t="s">
        <v>51</v>
      </c>
      <c r="C342" s="2" t="s">
        <v>60</v>
      </c>
      <c r="D342" s="15">
        <v>5</v>
      </c>
      <c r="E342" s="27">
        <v>35</v>
      </c>
      <c r="F342" s="27">
        <v>21</v>
      </c>
      <c r="G342" s="28">
        <v>61</v>
      </c>
    </row>
    <row r="343" spans="1:7" ht="30" customHeight="1">
      <c r="A343" s="42"/>
      <c r="B343" s="44"/>
      <c r="C343" s="23" t="s">
        <v>86</v>
      </c>
      <c r="D343" s="24">
        <v>8.1967213114754092E-2</v>
      </c>
      <c r="E343" s="25">
        <v>0.57377049180327866</v>
      </c>
      <c r="F343" s="25">
        <v>0.34426229508196721</v>
      </c>
      <c r="G343" s="26">
        <v>1</v>
      </c>
    </row>
    <row r="344" spans="1:7" ht="17" customHeight="1">
      <c r="A344" s="42"/>
      <c r="B344" s="44" t="s">
        <v>52</v>
      </c>
      <c r="C344" s="2" t="s">
        <v>60</v>
      </c>
      <c r="D344" s="15">
        <v>2</v>
      </c>
      <c r="E344" s="27">
        <v>47</v>
      </c>
      <c r="F344" s="27">
        <v>19</v>
      </c>
      <c r="G344" s="28">
        <v>68</v>
      </c>
    </row>
    <row r="345" spans="1:7" ht="30" customHeight="1">
      <c r="A345" s="42"/>
      <c r="B345" s="44"/>
      <c r="C345" s="23" t="s">
        <v>86</v>
      </c>
      <c r="D345" s="24">
        <v>2.9411764705882349E-2</v>
      </c>
      <c r="E345" s="25">
        <v>0.69117647058823517</v>
      </c>
      <c r="F345" s="25">
        <v>0.27941176470588236</v>
      </c>
      <c r="G345" s="26">
        <v>1</v>
      </c>
    </row>
    <row r="346" spans="1:7" ht="17" customHeight="1">
      <c r="A346" s="42"/>
      <c r="B346" s="44" t="s">
        <v>53</v>
      </c>
      <c r="C346" s="2" t="s">
        <v>60</v>
      </c>
      <c r="D346" s="15">
        <v>3</v>
      </c>
      <c r="E346" s="27">
        <v>43</v>
      </c>
      <c r="F346" s="27">
        <v>23</v>
      </c>
      <c r="G346" s="28">
        <v>69</v>
      </c>
    </row>
    <row r="347" spans="1:7" ht="30" customHeight="1">
      <c r="A347" s="42"/>
      <c r="B347" s="44"/>
      <c r="C347" s="23" t="s">
        <v>86</v>
      </c>
      <c r="D347" s="24">
        <v>4.3478260869565216E-2</v>
      </c>
      <c r="E347" s="25">
        <v>0.62318840579710144</v>
      </c>
      <c r="F347" s="25">
        <v>0.33333333333333326</v>
      </c>
      <c r="G347" s="26">
        <v>1</v>
      </c>
    </row>
    <row r="348" spans="1:7" ht="17" customHeight="1">
      <c r="A348" s="42"/>
      <c r="B348" s="44" t="s">
        <v>54</v>
      </c>
      <c r="C348" s="2" t="s">
        <v>60</v>
      </c>
      <c r="D348" s="15">
        <v>13</v>
      </c>
      <c r="E348" s="27">
        <v>40</v>
      </c>
      <c r="F348" s="27">
        <v>11</v>
      </c>
      <c r="G348" s="28">
        <v>64</v>
      </c>
    </row>
    <row r="349" spans="1:7" ht="30" customHeight="1">
      <c r="A349" s="42"/>
      <c r="B349" s="44"/>
      <c r="C349" s="23" t="s">
        <v>86</v>
      </c>
      <c r="D349" s="24">
        <v>0.203125</v>
      </c>
      <c r="E349" s="25">
        <v>0.625</v>
      </c>
      <c r="F349" s="25">
        <v>0.171875</v>
      </c>
      <c r="G349" s="26">
        <v>1</v>
      </c>
    </row>
    <row r="350" spans="1:7" ht="17" customHeight="1">
      <c r="A350" s="42"/>
      <c r="B350" s="44" t="s">
        <v>55</v>
      </c>
      <c r="C350" s="2" t="s">
        <v>60</v>
      </c>
      <c r="D350" s="15">
        <v>1</v>
      </c>
      <c r="E350" s="27">
        <v>43</v>
      </c>
      <c r="F350" s="27">
        <v>15</v>
      </c>
      <c r="G350" s="28">
        <v>59</v>
      </c>
    </row>
    <row r="351" spans="1:7" ht="30" customHeight="1">
      <c r="A351" s="45"/>
      <c r="B351" s="44"/>
      <c r="C351" s="23" t="s">
        <v>86</v>
      </c>
      <c r="D351" s="24">
        <v>1.6949152542372881E-2</v>
      </c>
      <c r="E351" s="25">
        <v>0.72881355932203395</v>
      </c>
      <c r="F351" s="25">
        <v>0.25423728813559321</v>
      </c>
      <c r="G351" s="26">
        <v>1</v>
      </c>
    </row>
    <row r="352" spans="1:7" ht="17" customHeight="1">
      <c r="A352" s="45" t="s">
        <v>22</v>
      </c>
      <c r="B352" s="46"/>
      <c r="C352" s="2" t="s">
        <v>60</v>
      </c>
      <c r="D352" s="15">
        <v>38</v>
      </c>
      <c r="E352" s="27">
        <v>320</v>
      </c>
      <c r="F352" s="27">
        <v>139</v>
      </c>
      <c r="G352" s="28">
        <v>497</v>
      </c>
    </row>
    <row r="353" spans="1:7" ht="30" customHeight="1">
      <c r="A353" s="43"/>
      <c r="B353" s="47"/>
      <c r="C353" s="3" t="s">
        <v>86</v>
      </c>
      <c r="D353" s="29">
        <v>7.6458752515090544E-2</v>
      </c>
      <c r="E353" s="30">
        <v>0.64386317907444668</v>
      </c>
      <c r="F353" s="30">
        <v>0.27967806841046278</v>
      </c>
      <c r="G353" s="31">
        <v>1</v>
      </c>
    </row>
    <row r="355" spans="1:7" ht="36" customHeight="1">
      <c r="A355" s="36" t="s">
        <v>89</v>
      </c>
      <c r="B355" s="37"/>
      <c r="C355" s="37"/>
      <c r="D355" s="37"/>
      <c r="E355" s="37"/>
      <c r="F355" s="37"/>
      <c r="G355" s="38"/>
    </row>
    <row r="356" spans="1:7" ht="45" customHeight="1">
      <c r="A356" s="48" t="s">
        <v>0</v>
      </c>
      <c r="B356" s="49"/>
      <c r="C356" s="50"/>
      <c r="D356" s="54" t="s">
        <v>5</v>
      </c>
      <c r="E356" s="55"/>
      <c r="F356" s="55"/>
      <c r="G356" s="56" t="s">
        <v>22</v>
      </c>
    </row>
    <row r="357" spans="1:7" ht="16" customHeight="1">
      <c r="A357" s="51"/>
      <c r="B357" s="52"/>
      <c r="C357" s="53"/>
      <c r="D357" s="21" t="s">
        <v>28</v>
      </c>
      <c r="E357" s="22" t="s">
        <v>29</v>
      </c>
      <c r="F357" s="22" t="s">
        <v>30</v>
      </c>
      <c r="G357" s="57"/>
    </row>
    <row r="358" spans="1:7" ht="17" customHeight="1">
      <c r="A358" s="58" t="s">
        <v>10</v>
      </c>
      <c r="B358" s="59" t="s">
        <v>48</v>
      </c>
      <c r="C358" s="7" t="s">
        <v>60</v>
      </c>
      <c r="D358" s="8">
        <v>5</v>
      </c>
      <c r="E358" s="9">
        <v>35</v>
      </c>
      <c r="F358" s="9">
        <v>22</v>
      </c>
      <c r="G358" s="10">
        <v>62</v>
      </c>
    </row>
    <row r="359" spans="1:7" ht="30" customHeight="1">
      <c r="A359" s="42"/>
      <c r="B359" s="44"/>
      <c r="C359" s="23" t="s">
        <v>86</v>
      </c>
      <c r="D359" s="24">
        <v>8.0645161290322578E-2</v>
      </c>
      <c r="E359" s="25">
        <v>0.56451612903225812</v>
      </c>
      <c r="F359" s="25">
        <v>0.35483870967741937</v>
      </c>
      <c r="G359" s="26">
        <v>1</v>
      </c>
    </row>
    <row r="360" spans="1:7" ht="17" customHeight="1">
      <c r="A360" s="42"/>
      <c r="B360" s="44" t="s">
        <v>49</v>
      </c>
      <c r="C360" s="2" t="s">
        <v>60</v>
      </c>
      <c r="D360" s="15">
        <v>12</v>
      </c>
      <c r="E360" s="27">
        <v>33</v>
      </c>
      <c r="F360" s="27">
        <v>12</v>
      </c>
      <c r="G360" s="28">
        <v>57</v>
      </c>
    </row>
    <row r="361" spans="1:7" ht="30" customHeight="1">
      <c r="A361" s="42"/>
      <c r="B361" s="44"/>
      <c r="C361" s="23" t="s">
        <v>86</v>
      </c>
      <c r="D361" s="24">
        <v>0.21052631578947367</v>
      </c>
      <c r="E361" s="25">
        <v>0.57894736842105265</v>
      </c>
      <c r="F361" s="25">
        <v>0.21052631578947367</v>
      </c>
      <c r="G361" s="26">
        <v>1</v>
      </c>
    </row>
    <row r="362" spans="1:7" ht="17" customHeight="1">
      <c r="A362" s="42"/>
      <c r="B362" s="44" t="s">
        <v>50</v>
      </c>
      <c r="C362" s="2" t="s">
        <v>60</v>
      </c>
      <c r="D362" s="15">
        <v>4</v>
      </c>
      <c r="E362" s="27">
        <v>30</v>
      </c>
      <c r="F362" s="27">
        <v>24</v>
      </c>
      <c r="G362" s="28">
        <v>58</v>
      </c>
    </row>
    <row r="363" spans="1:7" ht="30" customHeight="1">
      <c r="A363" s="42"/>
      <c r="B363" s="44"/>
      <c r="C363" s="23" t="s">
        <v>86</v>
      </c>
      <c r="D363" s="24">
        <v>6.8965517241379309E-2</v>
      </c>
      <c r="E363" s="25">
        <v>0.51724137931034486</v>
      </c>
      <c r="F363" s="25">
        <v>0.41379310344827586</v>
      </c>
      <c r="G363" s="26">
        <v>1</v>
      </c>
    </row>
    <row r="364" spans="1:7" ht="17" customHeight="1">
      <c r="A364" s="42"/>
      <c r="B364" s="44" t="s">
        <v>51</v>
      </c>
      <c r="C364" s="2" t="s">
        <v>60</v>
      </c>
      <c r="D364" s="15">
        <v>5</v>
      </c>
      <c r="E364" s="27">
        <v>31</v>
      </c>
      <c r="F364" s="27">
        <v>24</v>
      </c>
      <c r="G364" s="28">
        <v>60</v>
      </c>
    </row>
    <row r="365" spans="1:7" ht="30" customHeight="1">
      <c r="A365" s="42"/>
      <c r="B365" s="44"/>
      <c r="C365" s="23" t="s">
        <v>86</v>
      </c>
      <c r="D365" s="24">
        <v>8.3333333333333315E-2</v>
      </c>
      <c r="E365" s="25">
        <v>0.51666666666666672</v>
      </c>
      <c r="F365" s="25">
        <v>0.4</v>
      </c>
      <c r="G365" s="26">
        <v>1</v>
      </c>
    </row>
    <row r="366" spans="1:7" ht="17" customHeight="1">
      <c r="A366" s="42"/>
      <c r="B366" s="44" t="s">
        <v>52</v>
      </c>
      <c r="C366" s="2" t="s">
        <v>60</v>
      </c>
      <c r="D366" s="15">
        <v>5</v>
      </c>
      <c r="E366" s="27">
        <v>42</v>
      </c>
      <c r="F366" s="27">
        <v>22</v>
      </c>
      <c r="G366" s="28">
        <v>69</v>
      </c>
    </row>
    <row r="367" spans="1:7" ht="30" customHeight="1">
      <c r="A367" s="42"/>
      <c r="B367" s="44"/>
      <c r="C367" s="23" t="s">
        <v>86</v>
      </c>
      <c r="D367" s="24">
        <v>7.2463768115942032E-2</v>
      </c>
      <c r="E367" s="25">
        <v>0.60869565217391308</v>
      </c>
      <c r="F367" s="25">
        <v>0.3188405797101449</v>
      </c>
      <c r="G367" s="26">
        <v>1</v>
      </c>
    </row>
    <row r="368" spans="1:7" ht="17" customHeight="1">
      <c r="A368" s="42"/>
      <c r="B368" s="44" t="s">
        <v>53</v>
      </c>
      <c r="C368" s="2" t="s">
        <v>60</v>
      </c>
      <c r="D368" s="15">
        <v>1</v>
      </c>
      <c r="E368" s="27">
        <v>47</v>
      </c>
      <c r="F368" s="27">
        <v>22</v>
      </c>
      <c r="G368" s="28">
        <v>70</v>
      </c>
    </row>
    <row r="369" spans="1:7" ht="30" customHeight="1">
      <c r="A369" s="42"/>
      <c r="B369" s="44"/>
      <c r="C369" s="23" t="s">
        <v>86</v>
      </c>
      <c r="D369" s="24">
        <v>1.4285714285714285E-2</v>
      </c>
      <c r="E369" s="25">
        <v>0.67142857142857137</v>
      </c>
      <c r="F369" s="25">
        <v>0.31428571428571428</v>
      </c>
      <c r="G369" s="26">
        <v>1</v>
      </c>
    </row>
    <row r="370" spans="1:7" ht="17" customHeight="1">
      <c r="A370" s="42"/>
      <c r="B370" s="44" t="s">
        <v>54</v>
      </c>
      <c r="C370" s="2" t="s">
        <v>60</v>
      </c>
      <c r="D370" s="15">
        <v>13</v>
      </c>
      <c r="E370" s="27">
        <v>34</v>
      </c>
      <c r="F370" s="27">
        <v>18</v>
      </c>
      <c r="G370" s="28">
        <v>65</v>
      </c>
    </row>
    <row r="371" spans="1:7" ht="30" customHeight="1">
      <c r="A371" s="42"/>
      <c r="B371" s="44"/>
      <c r="C371" s="23" t="s">
        <v>86</v>
      </c>
      <c r="D371" s="24">
        <v>0.2</v>
      </c>
      <c r="E371" s="25">
        <v>0.52307692307692311</v>
      </c>
      <c r="F371" s="25">
        <v>0.27692307692307694</v>
      </c>
      <c r="G371" s="26">
        <v>1</v>
      </c>
    </row>
    <row r="372" spans="1:7" ht="17" customHeight="1">
      <c r="A372" s="42"/>
      <c r="B372" s="44" t="s">
        <v>55</v>
      </c>
      <c r="C372" s="2" t="s">
        <v>60</v>
      </c>
      <c r="D372" s="15">
        <v>7</v>
      </c>
      <c r="E372" s="27">
        <v>34</v>
      </c>
      <c r="F372" s="27">
        <v>19</v>
      </c>
      <c r="G372" s="28">
        <v>60</v>
      </c>
    </row>
    <row r="373" spans="1:7" ht="30" customHeight="1">
      <c r="A373" s="45"/>
      <c r="B373" s="44"/>
      <c r="C373" s="23" t="s">
        <v>86</v>
      </c>
      <c r="D373" s="24">
        <v>0.11666666666666665</v>
      </c>
      <c r="E373" s="25">
        <v>0.56666666666666665</v>
      </c>
      <c r="F373" s="25">
        <v>0.31666666666666665</v>
      </c>
      <c r="G373" s="26">
        <v>1</v>
      </c>
    </row>
    <row r="374" spans="1:7" ht="17" customHeight="1">
      <c r="A374" s="45" t="s">
        <v>22</v>
      </c>
      <c r="B374" s="46"/>
      <c r="C374" s="2" t="s">
        <v>60</v>
      </c>
      <c r="D374" s="15">
        <v>52</v>
      </c>
      <c r="E374" s="27">
        <v>286</v>
      </c>
      <c r="F374" s="27">
        <v>163</v>
      </c>
      <c r="G374" s="28">
        <v>501</v>
      </c>
    </row>
    <row r="375" spans="1:7" ht="30" customHeight="1">
      <c r="A375" s="43"/>
      <c r="B375" s="47"/>
      <c r="C375" s="3" t="s">
        <v>86</v>
      </c>
      <c r="D375" s="29">
        <v>0.10379241516966067</v>
      </c>
      <c r="E375" s="30">
        <v>0.57085828343313372</v>
      </c>
      <c r="F375" s="30">
        <v>0.32534930139720558</v>
      </c>
      <c r="G375" s="31">
        <v>1</v>
      </c>
    </row>
  </sheetData>
  <mergeCells count="260">
    <mergeCell ref="A1:F1"/>
    <mergeCell ref="A2:C3"/>
    <mergeCell ref="D2:E2"/>
    <mergeCell ref="F2:F3"/>
    <mergeCell ref="A4:A11"/>
    <mergeCell ref="B4:B5"/>
    <mergeCell ref="B6:B7"/>
    <mergeCell ref="B8:B9"/>
    <mergeCell ref="B10:B11"/>
    <mergeCell ref="A12:B13"/>
    <mergeCell ref="A15:G15"/>
    <mergeCell ref="A16:C17"/>
    <mergeCell ref="D16:F16"/>
    <mergeCell ref="G16:G17"/>
    <mergeCell ref="A18:A25"/>
    <mergeCell ref="B18:B19"/>
    <mergeCell ref="B20:B21"/>
    <mergeCell ref="B22:B23"/>
    <mergeCell ref="B24:B25"/>
    <mergeCell ref="A26:B27"/>
    <mergeCell ref="A29:G29"/>
    <mergeCell ref="A30:C31"/>
    <mergeCell ref="D30:F30"/>
    <mergeCell ref="G30:G31"/>
    <mergeCell ref="A32:A39"/>
    <mergeCell ref="B32:B33"/>
    <mergeCell ref="B34:B35"/>
    <mergeCell ref="B36:B37"/>
    <mergeCell ref="B38:B39"/>
    <mergeCell ref="A40:B41"/>
    <mergeCell ref="A43:G43"/>
    <mergeCell ref="A44:C45"/>
    <mergeCell ref="D44:F44"/>
    <mergeCell ref="G44:G45"/>
    <mergeCell ref="A46:A53"/>
    <mergeCell ref="B46:B47"/>
    <mergeCell ref="B48:B49"/>
    <mergeCell ref="B50:B51"/>
    <mergeCell ref="B52:B53"/>
    <mergeCell ref="A54:B55"/>
    <mergeCell ref="A57:F57"/>
    <mergeCell ref="A58:C59"/>
    <mergeCell ref="D58:E58"/>
    <mergeCell ref="F58:F59"/>
    <mergeCell ref="A60:A69"/>
    <mergeCell ref="B60:B61"/>
    <mergeCell ref="B62:B63"/>
    <mergeCell ref="B64:B65"/>
    <mergeCell ref="B66:B67"/>
    <mergeCell ref="A76:A85"/>
    <mergeCell ref="B76:B77"/>
    <mergeCell ref="B78:B79"/>
    <mergeCell ref="B80:B81"/>
    <mergeCell ref="B82:B83"/>
    <mergeCell ref="B84:B85"/>
    <mergeCell ref="B68:B69"/>
    <mergeCell ref="A70:B71"/>
    <mergeCell ref="A73:G73"/>
    <mergeCell ref="A74:C75"/>
    <mergeCell ref="D74:F74"/>
    <mergeCell ref="G74:G75"/>
    <mergeCell ref="A86:B87"/>
    <mergeCell ref="A89:G89"/>
    <mergeCell ref="A90:C91"/>
    <mergeCell ref="D90:F90"/>
    <mergeCell ref="G90:G91"/>
    <mergeCell ref="A92:A101"/>
    <mergeCell ref="B92:B93"/>
    <mergeCell ref="B94:B95"/>
    <mergeCell ref="B96:B97"/>
    <mergeCell ref="B98:B99"/>
    <mergeCell ref="A108:A117"/>
    <mergeCell ref="B108:B109"/>
    <mergeCell ref="B110:B111"/>
    <mergeCell ref="B112:B113"/>
    <mergeCell ref="B114:B115"/>
    <mergeCell ref="B116:B117"/>
    <mergeCell ref="B100:B101"/>
    <mergeCell ref="A102:B103"/>
    <mergeCell ref="A105:G105"/>
    <mergeCell ref="A106:C107"/>
    <mergeCell ref="D106:F106"/>
    <mergeCell ref="G106:G107"/>
    <mergeCell ref="A118:B119"/>
    <mergeCell ref="A121:F121"/>
    <mergeCell ref="A122:C123"/>
    <mergeCell ref="D122:E122"/>
    <mergeCell ref="F122:F123"/>
    <mergeCell ref="A124:A131"/>
    <mergeCell ref="B124:B125"/>
    <mergeCell ref="B126:B127"/>
    <mergeCell ref="B128:B129"/>
    <mergeCell ref="B130:B131"/>
    <mergeCell ref="A132:B133"/>
    <mergeCell ref="A135:G135"/>
    <mergeCell ref="A136:C137"/>
    <mergeCell ref="D136:F136"/>
    <mergeCell ref="G136:G137"/>
    <mergeCell ref="A138:A145"/>
    <mergeCell ref="B138:B139"/>
    <mergeCell ref="B140:B141"/>
    <mergeCell ref="B142:B143"/>
    <mergeCell ref="B144:B145"/>
    <mergeCell ref="A146:B147"/>
    <mergeCell ref="A149:G149"/>
    <mergeCell ref="A150:C151"/>
    <mergeCell ref="D150:F150"/>
    <mergeCell ref="G150:G151"/>
    <mergeCell ref="A152:A159"/>
    <mergeCell ref="B152:B153"/>
    <mergeCell ref="B154:B155"/>
    <mergeCell ref="B156:B157"/>
    <mergeCell ref="B158:B159"/>
    <mergeCell ref="A160:B161"/>
    <mergeCell ref="A163:G163"/>
    <mergeCell ref="A164:C165"/>
    <mergeCell ref="D164:F164"/>
    <mergeCell ref="G164:G165"/>
    <mergeCell ref="A166:A173"/>
    <mergeCell ref="B166:B167"/>
    <mergeCell ref="B168:B169"/>
    <mergeCell ref="B170:B171"/>
    <mergeCell ref="B172:B173"/>
    <mergeCell ref="A174:B175"/>
    <mergeCell ref="A177:F177"/>
    <mergeCell ref="A178:C179"/>
    <mergeCell ref="D178:E178"/>
    <mergeCell ref="F178:F179"/>
    <mergeCell ref="A180:A189"/>
    <mergeCell ref="B180:B181"/>
    <mergeCell ref="B182:B183"/>
    <mergeCell ref="B184:B185"/>
    <mergeCell ref="B186:B187"/>
    <mergeCell ref="A196:A205"/>
    <mergeCell ref="B196:B197"/>
    <mergeCell ref="B198:B199"/>
    <mergeCell ref="B200:B201"/>
    <mergeCell ref="B202:B203"/>
    <mergeCell ref="B204:B205"/>
    <mergeCell ref="B188:B189"/>
    <mergeCell ref="A190:B191"/>
    <mergeCell ref="A193:G193"/>
    <mergeCell ref="A194:C195"/>
    <mergeCell ref="D194:F194"/>
    <mergeCell ref="G194:G195"/>
    <mergeCell ref="A206:B207"/>
    <mergeCell ref="A209:G209"/>
    <mergeCell ref="A210:C211"/>
    <mergeCell ref="D210:F210"/>
    <mergeCell ref="G210:G211"/>
    <mergeCell ref="A212:A221"/>
    <mergeCell ref="B212:B213"/>
    <mergeCell ref="B214:B215"/>
    <mergeCell ref="B216:B217"/>
    <mergeCell ref="B218:B219"/>
    <mergeCell ref="A228:A237"/>
    <mergeCell ref="B228:B229"/>
    <mergeCell ref="B230:B231"/>
    <mergeCell ref="B232:B233"/>
    <mergeCell ref="B234:B235"/>
    <mergeCell ref="B236:B237"/>
    <mergeCell ref="B220:B221"/>
    <mergeCell ref="A222:B223"/>
    <mergeCell ref="A225:G225"/>
    <mergeCell ref="A226:C227"/>
    <mergeCell ref="D226:F226"/>
    <mergeCell ref="G226:G227"/>
    <mergeCell ref="A238:B239"/>
    <mergeCell ref="A241:F241"/>
    <mergeCell ref="A242:C243"/>
    <mergeCell ref="D242:E242"/>
    <mergeCell ref="F242:F243"/>
    <mergeCell ref="A244:A249"/>
    <mergeCell ref="B244:B245"/>
    <mergeCell ref="B246:B247"/>
    <mergeCell ref="B248:B249"/>
    <mergeCell ref="A250:B251"/>
    <mergeCell ref="A253:G253"/>
    <mergeCell ref="A254:C255"/>
    <mergeCell ref="D254:F254"/>
    <mergeCell ref="G254:G255"/>
    <mergeCell ref="A256:A261"/>
    <mergeCell ref="B256:B257"/>
    <mergeCell ref="B258:B259"/>
    <mergeCell ref="B260:B261"/>
    <mergeCell ref="A262:B263"/>
    <mergeCell ref="A265:G265"/>
    <mergeCell ref="A266:C267"/>
    <mergeCell ref="D266:F266"/>
    <mergeCell ref="G266:G267"/>
    <mergeCell ref="A268:A273"/>
    <mergeCell ref="B268:B269"/>
    <mergeCell ref="B270:B271"/>
    <mergeCell ref="B272:B273"/>
    <mergeCell ref="A274:B275"/>
    <mergeCell ref="A277:G277"/>
    <mergeCell ref="A278:C279"/>
    <mergeCell ref="D278:F278"/>
    <mergeCell ref="G278:G279"/>
    <mergeCell ref="A280:A285"/>
    <mergeCell ref="B280:B281"/>
    <mergeCell ref="B282:B283"/>
    <mergeCell ref="B284:B285"/>
    <mergeCell ref="B300:B301"/>
    <mergeCell ref="B302:B303"/>
    <mergeCell ref="B304:B305"/>
    <mergeCell ref="B306:B307"/>
    <mergeCell ref="A308:B309"/>
    <mergeCell ref="A311:G311"/>
    <mergeCell ref="A286:B287"/>
    <mergeCell ref="A289:F289"/>
    <mergeCell ref="A290:C291"/>
    <mergeCell ref="D290:E290"/>
    <mergeCell ref="F290:F291"/>
    <mergeCell ref="A292:A307"/>
    <mergeCell ref="B292:B293"/>
    <mergeCell ref="B294:B295"/>
    <mergeCell ref="B296:B297"/>
    <mergeCell ref="B298:B299"/>
    <mergeCell ref="B326:B327"/>
    <mergeCell ref="B328:B329"/>
    <mergeCell ref="A330:B331"/>
    <mergeCell ref="A333:G333"/>
    <mergeCell ref="A334:C335"/>
    <mergeCell ref="D334:F334"/>
    <mergeCell ref="G334:G335"/>
    <mergeCell ref="A312:C313"/>
    <mergeCell ref="D312:F312"/>
    <mergeCell ref="G312:G313"/>
    <mergeCell ref="A314:A329"/>
    <mergeCell ref="B314:B315"/>
    <mergeCell ref="B316:B317"/>
    <mergeCell ref="B318:B319"/>
    <mergeCell ref="B320:B321"/>
    <mergeCell ref="B322:B323"/>
    <mergeCell ref="B324:B325"/>
    <mergeCell ref="A336:A351"/>
    <mergeCell ref="B336:B337"/>
    <mergeCell ref="B338:B339"/>
    <mergeCell ref="B340:B341"/>
    <mergeCell ref="B342:B343"/>
    <mergeCell ref="B344:B345"/>
    <mergeCell ref="B346:B347"/>
    <mergeCell ref="B348:B349"/>
    <mergeCell ref="B350:B351"/>
    <mergeCell ref="B366:B367"/>
    <mergeCell ref="B368:B369"/>
    <mergeCell ref="B370:B371"/>
    <mergeCell ref="B372:B373"/>
    <mergeCell ref="A374:B375"/>
    <mergeCell ref="A352:B353"/>
    <mergeCell ref="A355:G355"/>
    <mergeCell ref="A356:C357"/>
    <mergeCell ref="D356:F356"/>
    <mergeCell ref="G356:G357"/>
    <mergeCell ref="A358:A373"/>
    <mergeCell ref="B358:B359"/>
    <mergeCell ref="B360:B361"/>
    <mergeCell ref="B362:B363"/>
    <mergeCell ref="B364:B3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X60"/>
  <sheetViews>
    <sheetView zoomScale="142" workbookViewId="0">
      <pane xSplit="2" ySplit="3" topLeftCell="C4" activePane="bottomRight" state="frozen"/>
      <selection pane="topRight" activeCell="C1" sqref="C1"/>
      <selection pane="bottomLeft" activeCell="A4" sqref="A4"/>
      <selection pane="bottomRight" activeCell="X7" sqref="X7"/>
    </sheetView>
  </sheetViews>
  <sheetFormatPr baseColWidth="10" defaultColWidth="8.83203125" defaultRowHeight="15"/>
  <sheetData>
    <row r="1" spans="1:102" ht="45" customHeight="1">
      <c r="A1" s="48" t="s">
        <v>0</v>
      </c>
      <c r="B1" s="50"/>
      <c r="C1" s="54" t="s">
        <v>1</v>
      </c>
      <c r="D1" s="55"/>
      <c r="E1" s="55"/>
      <c r="F1" s="55"/>
      <c r="G1" s="55"/>
      <c r="H1" s="55"/>
      <c r="I1" s="55"/>
      <c r="J1" s="55"/>
      <c r="K1" s="55"/>
      <c r="L1" s="55"/>
      <c r="M1" s="55" t="s">
        <v>2</v>
      </c>
      <c r="N1" s="55"/>
      <c r="O1" s="55"/>
      <c r="P1" s="55"/>
      <c r="Q1" s="55"/>
      <c r="R1" s="55"/>
      <c r="S1" s="55" t="s">
        <v>3</v>
      </c>
      <c r="T1" s="55"/>
      <c r="U1" s="55"/>
      <c r="V1" s="55"/>
      <c r="W1" s="55"/>
      <c r="X1" s="55"/>
      <c r="Y1" s="55"/>
      <c r="Z1" s="55"/>
      <c r="AA1" s="55" t="s">
        <v>4</v>
      </c>
      <c r="AB1" s="55"/>
      <c r="AC1" s="55"/>
      <c r="AD1" s="55"/>
      <c r="AE1" s="55"/>
      <c r="AF1" s="55"/>
      <c r="AG1" s="55"/>
      <c r="AH1" s="55"/>
      <c r="AI1" s="55" t="s">
        <v>5</v>
      </c>
      <c r="AJ1" s="55"/>
      <c r="AK1" s="55"/>
      <c r="AL1" s="55"/>
      <c r="AM1" s="55"/>
      <c r="AN1" s="55"/>
      <c r="AO1" s="55"/>
      <c r="AP1" s="55"/>
      <c r="AQ1" s="55" t="s">
        <v>6</v>
      </c>
      <c r="AR1" s="55"/>
      <c r="AS1" s="55"/>
      <c r="AT1" s="55"/>
      <c r="AU1" s="55"/>
      <c r="AV1" s="55"/>
      <c r="AW1" s="55"/>
      <c r="AX1" s="55"/>
      <c r="AY1" s="55"/>
      <c r="AZ1" s="55"/>
      <c r="BA1" s="55"/>
      <c r="BB1" s="55"/>
      <c r="BC1" s="55" t="s">
        <v>7</v>
      </c>
      <c r="BD1" s="55"/>
      <c r="BE1" s="55"/>
      <c r="BF1" s="55"/>
      <c r="BG1" s="55"/>
      <c r="BH1" s="55"/>
      <c r="BI1" s="55"/>
      <c r="BJ1" s="55"/>
      <c r="BK1" s="55"/>
      <c r="BL1" s="55"/>
      <c r="BM1" s="55" t="s">
        <v>8</v>
      </c>
      <c r="BN1" s="55"/>
      <c r="BO1" s="55"/>
      <c r="BP1" s="55"/>
      <c r="BQ1" s="55"/>
      <c r="BR1" s="55"/>
      <c r="BS1" s="55"/>
      <c r="BT1" s="55"/>
      <c r="BU1" s="55"/>
      <c r="BV1" s="55"/>
      <c r="BW1" s="55"/>
      <c r="BX1" s="55"/>
      <c r="BY1" s="55" t="s">
        <v>9</v>
      </c>
      <c r="BZ1" s="55"/>
      <c r="CA1" s="55"/>
      <c r="CB1" s="55"/>
      <c r="CC1" s="55"/>
      <c r="CD1" s="55"/>
      <c r="CE1" s="55"/>
      <c r="CF1" s="55"/>
      <c r="CG1" s="55" t="s">
        <v>10</v>
      </c>
      <c r="CH1" s="55"/>
      <c r="CI1" s="55"/>
      <c r="CJ1" s="55"/>
      <c r="CK1" s="55"/>
      <c r="CL1" s="55"/>
      <c r="CM1" s="55"/>
      <c r="CN1" s="55"/>
      <c r="CO1" s="55"/>
      <c r="CP1" s="55"/>
      <c r="CQ1" s="55"/>
      <c r="CR1" s="55"/>
      <c r="CS1" s="55"/>
      <c r="CT1" s="55"/>
      <c r="CU1" s="55"/>
      <c r="CV1" s="55"/>
      <c r="CW1" s="55"/>
      <c r="CX1" s="56"/>
    </row>
    <row r="2" spans="1:102" ht="29" customHeight="1">
      <c r="A2" s="63"/>
      <c r="B2" s="64"/>
      <c r="C2" s="62" t="s">
        <v>18</v>
      </c>
      <c r="D2" s="60"/>
      <c r="E2" s="60" t="s">
        <v>19</v>
      </c>
      <c r="F2" s="60"/>
      <c r="G2" s="60" t="s">
        <v>20</v>
      </c>
      <c r="H2" s="60"/>
      <c r="I2" s="60" t="s">
        <v>21</v>
      </c>
      <c r="J2" s="60"/>
      <c r="K2" s="60" t="s">
        <v>22</v>
      </c>
      <c r="L2" s="60"/>
      <c r="M2" s="60" t="s">
        <v>23</v>
      </c>
      <c r="N2" s="60"/>
      <c r="O2" s="60" t="s">
        <v>24</v>
      </c>
      <c r="P2" s="60"/>
      <c r="Q2" s="60" t="s">
        <v>22</v>
      </c>
      <c r="R2" s="60"/>
      <c r="S2" s="60" t="s">
        <v>25</v>
      </c>
      <c r="T2" s="60"/>
      <c r="U2" s="60" t="s">
        <v>26</v>
      </c>
      <c r="V2" s="60"/>
      <c r="W2" s="60" t="s">
        <v>91</v>
      </c>
      <c r="X2" s="60"/>
      <c r="Y2" s="60" t="s">
        <v>22</v>
      </c>
      <c r="Z2" s="60"/>
      <c r="AA2" s="60" t="s">
        <v>28</v>
      </c>
      <c r="AB2" s="60"/>
      <c r="AC2" s="60" t="s">
        <v>29</v>
      </c>
      <c r="AD2" s="60"/>
      <c r="AE2" s="60" t="s">
        <v>30</v>
      </c>
      <c r="AF2" s="60"/>
      <c r="AG2" s="60" t="s">
        <v>22</v>
      </c>
      <c r="AH2" s="60"/>
      <c r="AI2" s="60" t="s">
        <v>28</v>
      </c>
      <c r="AJ2" s="60"/>
      <c r="AK2" s="60" t="s">
        <v>29</v>
      </c>
      <c r="AL2" s="60"/>
      <c r="AM2" s="60" t="s">
        <v>30</v>
      </c>
      <c r="AN2" s="60"/>
      <c r="AO2" s="60" t="s">
        <v>22</v>
      </c>
      <c r="AP2" s="60"/>
      <c r="AQ2" s="60" t="s">
        <v>31</v>
      </c>
      <c r="AR2" s="60"/>
      <c r="AS2" s="60" t="s">
        <v>32</v>
      </c>
      <c r="AT2" s="60"/>
      <c r="AU2" s="60" t="s">
        <v>33</v>
      </c>
      <c r="AV2" s="60"/>
      <c r="AW2" s="60" t="s">
        <v>34</v>
      </c>
      <c r="AX2" s="60"/>
      <c r="AY2" s="60" t="s">
        <v>35</v>
      </c>
      <c r="AZ2" s="60"/>
      <c r="BA2" s="60" t="s">
        <v>22</v>
      </c>
      <c r="BB2" s="60"/>
      <c r="BC2" s="60" t="s">
        <v>36</v>
      </c>
      <c r="BD2" s="60"/>
      <c r="BE2" s="60" t="s">
        <v>37</v>
      </c>
      <c r="BF2" s="60"/>
      <c r="BG2" s="60" t="s">
        <v>38</v>
      </c>
      <c r="BH2" s="60"/>
      <c r="BI2" s="60" t="s">
        <v>39</v>
      </c>
      <c r="BJ2" s="60"/>
      <c r="BK2" s="60" t="s">
        <v>22</v>
      </c>
      <c r="BL2" s="60"/>
      <c r="BM2" s="60" t="s">
        <v>40</v>
      </c>
      <c r="BN2" s="60"/>
      <c r="BO2" s="60" t="s">
        <v>41</v>
      </c>
      <c r="BP2" s="60"/>
      <c r="BQ2" s="60" t="s">
        <v>42</v>
      </c>
      <c r="BR2" s="60"/>
      <c r="BS2" s="60" t="s">
        <v>43</v>
      </c>
      <c r="BT2" s="60"/>
      <c r="BU2" s="60" t="s">
        <v>44</v>
      </c>
      <c r="BV2" s="60"/>
      <c r="BW2" s="60" t="s">
        <v>22</v>
      </c>
      <c r="BX2" s="60"/>
      <c r="BY2" s="60" t="s">
        <v>45</v>
      </c>
      <c r="BZ2" s="60"/>
      <c r="CA2" s="60" t="s">
        <v>46</v>
      </c>
      <c r="CB2" s="60"/>
      <c r="CC2" s="60" t="s">
        <v>47</v>
      </c>
      <c r="CD2" s="60"/>
      <c r="CE2" s="60" t="s">
        <v>22</v>
      </c>
      <c r="CF2" s="60"/>
      <c r="CG2" s="60" t="s">
        <v>48</v>
      </c>
      <c r="CH2" s="60"/>
      <c r="CI2" s="60" t="s">
        <v>49</v>
      </c>
      <c r="CJ2" s="60"/>
      <c r="CK2" s="60" t="s">
        <v>50</v>
      </c>
      <c r="CL2" s="60"/>
      <c r="CM2" s="60" t="s">
        <v>51</v>
      </c>
      <c r="CN2" s="60"/>
      <c r="CO2" s="60" t="s">
        <v>52</v>
      </c>
      <c r="CP2" s="60"/>
      <c r="CQ2" s="60" t="s">
        <v>53</v>
      </c>
      <c r="CR2" s="60"/>
      <c r="CS2" s="60" t="s">
        <v>54</v>
      </c>
      <c r="CT2" s="60"/>
      <c r="CU2" s="60" t="s">
        <v>55</v>
      </c>
      <c r="CV2" s="60"/>
      <c r="CW2" s="60" t="s">
        <v>22</v>
      </c>
      <c r="CX2" s="61"/>
    </row>
    <row r="3" spans="1:102" ht="16" customHeight="1">
      <c r="A3" s="51"/>
      <c r="B3" s="53"/>
      <c r="C3" s="21" t="s">
        <v>60</v>
      </c>
      <c r="D3" s="22" t="s">
        <v>90</v>
      </c>
      <c r="E3" s="22" t="s">
        <v>60</v>
      </c>
      <c r="F3" s="22" t="s">
        <v>90</v>
      </c>
      <c r="G3" s="22" t="s">
        <v>60</v>
      </c>
      <c r="H3" s="22" t="s">
        <v>90</v>
      </c>
      <c r="I3" s="22" t="s">
        <v>60</v>
      </c>
      <c r="J3" s="22" t="s">
        <v>90</v>
      </c>
      <c r="K3" s="22" t="s">
        <v>60</v>
      </c>
      <c r="L3" s="22" t="s">
        <v>90</v>
      </c>
      <c r="M3" s="22" t="s">
        <v>60</v>
      </c>
      <c r="N3" s="22" t="s">
        <v>90</v>
      </c>
      <c r="O3" s="22" t="s">
        <v>60</v>
      </c>
      <c r="P3" s="22" t="s">
        <v>90</v>
      </c>
      <c r="Q3" s="22" t="s">
        <v>60</v>
      </c>
      <c r="R3" s="22" t="s">
        <v>90</v>
      </c>
      <c r="S3" s="22" t="s">
        <v>60</v>
      </c>
      <c r="T3" s="22" t="s">
        <v>90</v>
      </c>
      <c r="U3" s="22" t="s">
        <v>60</v>
      </c>
      <c r="V3" s="22" t="s">
        <v>90</v>
      </c>
      <c r="W3" s="22" t="s">
        <v>60</v>
      </c>
      <c r="X3" s="22" t="s">
        <v>90</v>
      </c>
      <c r="Y3" s="22" t="s">
        <v>60</v>
      </c>
      <c r="Z3" s="22" t="s">
        <v>90</v>
      </c>
      <c r="AA3" s="22" t="s">
        <v>60</v>
      </c>
      <c r="AB3" s="22" t="s">
        <v>90</v>
      </c>
      <c r="AC3" s="22" t="s">
        <v>60</v>
      </c>
      <c r="AD3" s="22" t="s">
        <v>90</v>
      </c>
      <c r="AE3" s="22" t="s">
        <v>60</v>
      </c>
      <c r="AF3" s="22" t="s">
        <v>90</v>
      </c>
      <c r="AG3" s="22" t="s">
        <v>60</v>
      </c>
      <c r="AH3" s="22" t="s">
        <v>90</v>
      </c>
      <c r="AI3" s="22" t="s">
        <v>60</v>
      </c>
      <c r="AJ3" s="22" t="s">
        <v>90</v>
      </c>
      <c r="AK3" s="22" t="s">
        <v>60</v>
      </c>
      <c r="AL3" s="22" t="s">
        <v>90</v>
      </c>
      <c r="AM3" s="22" t="s">
        <v>60</v>
      </c>
      <c r="AN3" s="22" t="s">
        <v>90</v>
      </c>
      <c r="AO3" s="22" t="s">
        <v>60</v>
      </c>
      <c r="AP3" s="22" t="s">
        <v>90</v>
      </c>
      <c r="AQ3" s="22" t="s">
        <v>60</v>
      </c>
      <c r="AR3" s="22" t="s">
        <v>90</v>
      </c>
      <c r="AS3" s="22" t="s">
        <v>60</v>
      </c>
      <c r="AT3" s="22" t="s">
        <v>90</v>
      </c>
      <c r="AU3" s="22" t="s">
        <v>60</v>
      </c>
      <c r="AV3" s="22" t="s">
        <v>90</v>
      </c>
      <c r="AW3" s="22" t="s">
        <v>60</v>
      </c>
      <c r="AX3" s="22" t="s">
        <v>90</v>
      </c>
      <c r="AY3" s="22" t="s">
        <v>60</v>
      </c>
      <c r="AZ3" s="22" t="s">
        <v>90</v>
      </c>
      <c r="BA3" s="22" t="s">
        <v>60</v>
      </c>
      <c r="BB3" s="22" t="s">
        <v>90</v>
      </c>
      <c r="BC3" s="22" t="s">
        <v>60</v>
      </c>
      <c r="BD3" s="22" t="s">
        <v>90</v>
      </c>
      <c r="BE3" s="22" t="s">
        <v>60</v>
      </c>
      <c r="BF3" s="22" t="s">
        <v>90</v>
      </c>
      <c r="BG3" s="22" t="s">
        <v>60</v>
      </c>
      <c r="BH3" s="22" t="s">
        <v>90</v>
      </c>
      <c r="BI3" s="22" t="s">
        <v>60</v>
      </c>
      <c r="BJ3" s="22" t="s">
        <v>90</v>
      </c>
      <c r="BK3" s="22" t="s">
        <v>60</v>
      </c>
      <c r="BL3" s="22" t="s">
        <v>90</v>
      </c>
      <c r="BM3" s="22" t="s">
        <v>60</v>
      </c>
      <c r="BN3" s="22" t="s">
        <v>90</v>
      </c>
      <c r="BO3" s="22" t="s">
        <v>60</v>
      </c>
      <c r="BP3" s="22" t="s">
        <v>90</v>
      </c>
      <c r="BQ3" s="22" t="s">
        <v>60</v>
      </c>
      <c r="BR3" s="22" t="s">
        <v>90</v>
      </c>
      <c r="BS3" s="22" t="s">
        <v>60</v>
      </c>
      <c r="BT3" s="22" t="s">
        <v>90</v>
      </c>
      <c r="BU3" s="22" t="s">
        <v>60</v>
      </c>
      <c r="BV3" s="22" t="s">
        <v>90</v>
      </c>
      <c r="BW3" s="22" t="s">
        <v>60</v>
      </c>
      <c r="BX3" s="22" t="s">
        <v>90</v>
      </c>
      <c r="BY3" s="22" t="s">
        <v>60</v>
      </c>
      <c r="BZ3" s="22" t="s">
        <v>90</v>
      </c>
      <c r="CA3" s="22" t="s">
        <v>60</v>
      </c>
      <c r="CB3" s="22" t="s">
        <v>90</v>
      </c>
      <c r="CC3" s="22" t="s">
        <v>60</v>
      </c>
      <c r="CD3" s="22" t="s">
        <v>90</v>
      </c>
      <c r="CE3" s="22" t="s">
        <v>60</v>
      </c>
      <c r="CF3" s="22" t="s">
        <v>90</v>
      </c>
      <c r="CG3" s="22" t="s">
        <v>60</v>
      </c>
      <c r="CH3" s="22" t="s">
        <v>90</v>
      </c>
      <c r="CI3" s="22" t="s">
        <v>60</v>
      </c>
      <c r="CJ3" s="22" t="s">
        <v>90</v>
      </c>
      <c r="CK3" s="22" t="s">
        <v>60</v>
      </c>
      <c r="CL3" s="22" t="s">
        <v>90</v>
      </c>
      <c r="CM3" s="22" t="s">
        <v>60</v>
      </c>
      <c r="CN3" s="22" t="s">
        <v>90</v>
      </c>
      <c r="CO3" s="22" t="s">
        <v>60</v>
      </c>
      <c r="CP3" s="22" t="s">
        <v>90</v>
      </c>
      <c r="CQ3" s="22" t="s">
        <v>60</v>
      </c>
      <c r="CR3" s="22" t="s">
        <v>90</v>
      </c>
      <c r="CS3" s="22" t="s">
        <v>60</v>
      </c>
      <c r="CT3" s="22" t="s">
        <v>90</v>
      </c>
      <c r="CU3" s="22" t="s">
        <v>60</v>
      </c>
      <c r="CV3" s="22" t="s">
        <v>90</v>
      </c>
      <c r="CW3" s="22" t="s">
        <v>60</v>
      </c>
      <c r="CX3" s="20" t="s">
        <v>90</v>
      </c>
    </row>
    <row r="4" spans="1:102" ht="17" customHeight="1">
      <c r="A4" s="41" t="s">
        <v>1</v>
      </c>
      <c r="B4" s="7" t="s">
        <v>18</v>
      </c>
      <c r="C4" s="8">
        <v>16.016016012091967</v>
      </c>
      <c r="D4" s="32">
        <v>1</v>
      </c>
      <c r="E4" s="9">
        <v>0</v>
      </c>
      <c r="F4" s="32">
        <v>0</v>
      </c>
      <c r="G4" s="9">
        <v>0</v>
      </c>
      <c r="H4" s="32">
        <v>0</v>
      </c>
      <c r="I4" s="9">
        <v>0</v>
      </c>
      <c r="J4" s="32">
        <v>0</v>
      </c>
      <c r="K4" s="9">
        <v>16.016016012091967</v>
      </c>
      <c r="L4" s="32">
        <v>1</v>
      </c>
      <c r="M4" s="9">
        <v>2.4091186407670104</v>
      </c>
      <c r="N4" s="32">
        <v>0.15041934516974412</v>
      </c>
      <c r="O4" s="9">
        <v>13.606897371324958</v>
      </c>
      <c r="P4" s="32">
        <v>0.84958065483025602</v>
      </c>
      <c r="Q4" s="9">
        <v>16.016016012091967</v>
      </c>
      <c r="R4" s="32">
        <v>1</v>
      </c>
      <c r="S4" s="9">
        <v>0</v>
      </c>
      <c r="T4" s="32">
        <v>0</v>
      </c>
      <c r="U4" s="9">
        <v>9.7655408242058428</v>
      </c>
      <c r="V4" s="32">
        <v>0.60973595536074243</v>
      </c>
      <c r="W4" s="9">
        <v>6.2504751878861233</v>
      </c>
      <c r="X4" s="32">
        <v>0.39026404463925757</v>
      </c>
      <c r="Y4" s="9">
        <v>16.016016012091967</v>
      </c>
      <c r="Z4" s="32">
        <v>1</v>
      </c>
      <c r="AA4" s="9">
        <v>0</v>
      </c>
      <c r="AB4" s="32">
        <v>0</v>
      </c>
      <c r="AC4" s="9">
        <v>10.399927722397624</v>
      </c>
      <c r="AD4" s="32">
        <v>0.64934548732629638</v>
      </c>
      <c r="AE4" s="9">
        <v>5.61608828969434</v>
      </c>
      <c r="AF4" s="32">
        <v>0.3506545126737034</v>
      </c>
      <c r="AG4" s="9">
        <v>16.016016012091967</v>
      </c>
      <c r="AH4" s="32">
        <v>1</v>
      </c>
      <c r="AI4" s="9">
        <v>1.6094565410843569</v>
      </c>
      <c r="AJ4" s="32">
        <v>0.10049044280857547</v>
      </c>
      <c r="AK4" s="9">
        <v>6.7846481770886866</v>
      </c>
      <c r="AL4" s="32">
        <v>0.42361647066076424</v>
      </c>
      <c r="AM4" s="9">
        <v>7.6219112939189229</v>
      </c>
      <c r="AN4" s="32">
        <v>0.47589308653066026</v>
      </c>
      <c r="AO4" s="9">
        <v>16.016016012091967</v>
      </c>
      <c r="AP4" s="32">
        <v>1</v>
      </c>
      <c r="AQ4" s="9">
        <v>2.2791780673418662</v>
      </c>
      <c r="AR4" s="32">
        <v>0.14230618061452391</v>
      </c>
      <c r="AS4" s="9">
        <v>2.8848499504473351</v>
      </c>
      <c r="AT4" s="32">
        <v>0.18012281882518699</v>
      </c>
      <c r="AU4" s="9">
        <v>6.7821892614239001</v>
      </c>
      <c r="AV4" s="32">
        <v>0.4234629421139065</v>
      </c>
      <c r="AW4" s="9">
        <v>1.4890277465112471</v>
      </c>
      <c r="AX4" s="32">
        <v>9.2971169945574653E-2</v>
      </c>
      <c r="AY4" s="9">
        <v>2.5807709863676167</v>
      </c>
      <c r="AZ4" s="32">
        <v>0.16113688850080787</v>
      </c>
      <c r="BA4" s="9">
        <v>16.016016012091967</v>
      </c>
      <c r="BB4" s="32">
        <v>1</v>
      </c>
      <c r="BC4" s="9">
        <v>7.0936540865969251</v>
      </c>
      <c r="BD4" s="32">
        <v>0.44291002714041189</v>
      </c>
      <c r="BE4" s="9">
        <v>3.7857282870961111</v>
      </c>
      <c r="BF4" s="32">
        <v>0.23637140998347628</v>
      </c>
      <c r="BG4" s="9">
        <v>1.4045052605347244</v>
      </c>
      <c r="BH4" s="32">
        <v>8.7693797226122513E-2</v>
      </c>
      <c r="BI4" s="9">
        <v>3.7321283778642047</v>
      </c>
      <c r="BJ4" s="32">
        <v>0.23302476564998917</v>
      </c>
      <c r="BK4" s="9">
        <v>16.016016012091967</v>
      </c>
      <c r="BL4" s="32">
        <v>1</v>
      </c>
      <c r="BM4" s="9">
        <v>6.4380430194987639</v>
      </c>
      <c r="BN4" s="32">
        <v>0.4019753111284412</v>
      </c>
      <c r="BO4" s="9">
        <v>1.0880590744264442</v>
      </c>
      <c r="BP4" s="32">
        <v>6.7935688476145881E-2</v>
      </c>
      <c r="BQ4" s="9">
        <v>0.17485928991815658</v>
      </c>
      <c r="BR4" s="32">
        <v>1.0917776916939842E-2</v>
      </c>
      <c r="BS4" s="9">
        <v>7.6704705259762767</v>
      </c>
      <c r="BT4" s="32">
        <v>0.47892500358298412</v>
      </c>
      <c r="BU4" s="9">
        <v>0.64458410227232388</v>
      </c>
      <c r="BV4" s="32">
        <v>4.0246219895488863E-2</v>
      </c>
      <c r="BW4" s="9">
        <v>16.016016012091967</v>
      </c>
      <c r="BX4" s="32">
        <v>1</v>
      </c>
      <c r="BY4" s="9">
        <v>4.2287632606997718</v>
      </c>
      <c r="BZ4" s="32">
        <v>0.26403340615463222</v>
      </c>
      <c r="CA4" s="9">
        <v>9.3813410610866015</v>
      </c>
      <c r="CB4" s="32">
        <v>0.58574748264510734</v>
      </c>
      <c r="CC4" s="9">
        <v>2.4059116903055937</v>
      </c>
      <c r="CD4" s="32">
        <v>0.15021911120026035</v>
      </c>
      <c r="CE4" s="9">
        <v>16.016016012091967</v>
      </c>
      <c r="CF4" s="32">
        <v>1</v>
      </c>
      <c r="CG4" s="9">
        <v>2.2791780673418662</v>
      </c>
      <c r="CH4" s="32">
        <v>0.14230618061452391</v>
      </c>
      <c r="CI4" s="9">
        <v>2.4687080216470294</v>
      </c>
      <c r="CJ4" s="32">
        <v>0.15413995713935189</v>
      </c>
      <c r="CK4" s="9">
        <v>0.64458410227232388</v>
      </c>
      <c r="CL4" s="32">
        <v>4.0246219895488863E-2</v>
      </c>
      <c r="CM4" s="9">
        <v>1.7696916535688647</v>
      </c>
      <c r="CN4" s="32">
        <v>0.11049512264677816</v>
      </c>
      <c r="CO4" s="9">
        <v>1.6094565410843569</v>
      </c>
      <c r="CP4" s="32">
        <v>0.10049044280857547</v>
      </c>
      <c r="CQ4" s="9">
        <v>2.9757501806604414</v>
      </c>
      <c r="CR4" s="32">
        <v>0.1857984019505084</v>
      </c>
      <c r="CS4" s="9">
        <v>2.40591169644946</v>
      </c>
      <c r="CT4" s="32">
        <v>0.15021911158386803</v>
      </c>
      <c r="CU4" s="9">
        <v>1.8627357490676233</v>
      </c>
      <c r="CV4" s="32">
        <v>0.11630456336090525</v>
      </c>
      <c r="CW4" s="9">
        <v>16.016016012091967</v>
      </c>
      <c r="CX4" s="33">
        <v>1</v>
      </c>
    </row>
    <row r="5" spans="1:102" ht="17" customHeight="1">
      <c r="A5" s="42"/>
      <c r="B5" s="2" t="s">
        <v>19</v>
      </c>
      <c r="C5" s="15">
        <v>0</v>
      </c>
      <c r="D5" s="34">
        <v>0</v>
      </c>
      <c r="E5" s="27">
        <v>375.37537535181201</v>
      </c>
      <c r="F5" s="34">
        <v>1</v>
      </c>
      <c r="G5" s="27">
        <v>0</v>
      </c>
      <c r="H5" s="34">
        <v>0</v>
      </c>
      <c r="I5" s="27">
        <v>0</v>
      </c>
      <c r="J5" s="34">
        <v>0</v>
      </c>
      <c r="K5" s="27">
        <v>375.37537535181201</v>
      </c>
      <c r="L5" s="34">
        <v>1</v>
      </c>
      <c r="M5" s="27">
        <v>230.53811392999705</v>
      </c>
      <c r="N5" s="34">
        <v>0.61415353554806429</v>
      </c>
      <c r="O5" s="27">
        <v>144.83726142181507</v>
      </c>
      <c r="P5" s="34">
        <v>0.38584646445193599</v>
      </c>
      <c r="Q5" s="27">
        <v>375.37537535181201</v>
      </c>
      <c r="R5" s="34">
        <v>1</v>
      </c>
      <c r="S5" s="27">
        <v>29.524942580166496</v>
      </c>
      <c r="T5" s="34">
        <v>7.8654447038500899E-2</v>
      </c>
      <c r="U5" s="27">
        <v>160.00100482880126</v>
      </c>
      <c r="V5" s="34">
        <v>0.42624267689068307</v>
      </c>
      <c r="W5" s="27">
        <v>185.84942794284433</v>
      </c>
      <c r="X5" s="34">
        <v>0.49510287607081627</v>
      </c>
      <c r="Y5" s="27">
        <v>375.37537535181201</v>
      </c>
      <c r="Z5" s="34">
        <v>1</v>
      </c>
      <c r="AA5" s="27">
        <v>18.436417717499182</v>
      </c>
      <c r="AB5" s="34">
        <v>4.9114616802500885E-2</v>
      </c>
      <c r="AC5" s="27">
        <v>257.37389614093217</v>
      </c>
      <c r="AD5" s="34">
        <v>0.68564405936248307</v>
      </c>
      <c r="AE5" s="27">
        <v>99.565061493380711</v>
      </c>
      <c r="AF5" s="34">
        <v>0.26524132383501614</v>
      </c>
      <c r="AG5" s="27">
        <v>375.37537535181201</v>
      </c>
      <c r="AH5" s="34">
        <v>1</v>
      </c>
      <c r="AI5" s="27">
        <v>34.203631499777025</v>
      </c>
      <c r="AJ5" s="34">
        <v>9.1118474321125756E-2</v>
      </c>
      <c r="AK5" s="27">
        <v>223.51329206504741</v>
      </c>
      <c r="AL5" s="34">
        <v>0.59543941009866375</v>
      </c>
      <c r="AM5" s="27">
        <v>117.65845178698764</v>
      </c>
      <c r="AN5" s="34">
        <v>0.31344211558021073</v>
      </c>
      <c r="AO5" s="27">
        <v>375.37537535181201</v>
      </c>
      <c r="AP5" s="34">
        <v>1</v>
      </c>
      <c r="AQ5" s="27">
        <v>37.778053517530978</v>
      </c>
      <c r="AR5" s="34">
        <v>0.10064073457702002</v>
      </c>
      <c r="AS5" s="27">
        <v>145.91060512624546</v>
      </c>
      <c r="AT5" s="34">
        <v>0.38870585208071806</v>
      </c>
      <c r="AU5" s="27">
        <v>164.16274067823431</v>
      </c>
      <c r="AV5" s="34">
        <v>0.43732954119426859</v>
      </c>
      <c r="AW5" s="27">
        <v>12.932431742547275</v>
      </c>
      <c r="AX5" s="34">
        <v>3.4451998164308585E-2</v>
      </c>
      <c r="AY5" s="27">
        <v>14.591544287254038</v>
      </c>
      <c r="AZ5" s="34">
        <v>3.8871873983684857E-2</v>
      </c>
      <c r="BA5" s="27">
        <v>375.37537535181201</v>
      </c>
      <c r="BB5" s="34">
        <v>1</v>
      </c>
      <c r="BC5" s="27">
        <v>122.32343540427279</v>
      </c>
      <c r="BD5" s="34">
        <v>0.32586963193743851</v>
      </c>
      <c r="BE5" s="27">
        <v>116.70507208341311</v>
      </c>
      <c r="BF5" s="34">
        <v>0.31090231204972874</v>
      </c>
      <c r="BG5" s="27">
        <v>70.178702659185845</v>
      </c>
      <c r="BH5" s="34">
        <v>0.18695606389580685</v>
      </c>
      <c r="BI5" s="27">
        <v>66.168165204940379</v>
      </c>
      <c r="BJ5" s="34">
        <v>0.17627199211702627</v>
      </c>
      <c r="BK5" s="27">
        <v>375.37537535181201</v>
      </c>
      <c r="BL5" s="34">
        <v>1</v>
      </c>
      <c r="BM5" s="27">
        <v>58.091831572813902</v>
      </c>
      <c r="BN5" s="34">
        <v>0.15475663931969075</v>
      </c>
      <c r="BO5" s="27">
        <v>28.136426902879233</v>
      </c>
      <c r="BP5" s="34">
        <v>7.4955441273975437E-2</v>
      </c>
      <c r="BQ5" s="27">
        <v>59.527668842173817</v>
      </c>
      <c r="BR5" s="34">
        <v>0.15858170980550568</v>
      </c>
      <c r="BS5" s="27">
        <v>83.929701501289614</v>
      </c>
      <c r="BT5" s="34">
        <v>0.22358872481347083</v>
      </c>
      <c r="BU5" s="27">
        <v>145.68974653265559</v>
      </c>
      <c r="BV5" s="34">
        <v>0.38811748478735775</v>
      </c>
      <c r="BW5" s="27">
        <v>375.37537535181201</v>
      </c>
      <c r="BX5" s="34">
        <v>1</v>
      </c>
      <c r="BY5" s="27">
        <v>168.76223837406047</v>
      </c>
      <c r="BZ5" s="34">
        <v>0.44958260305671865</v>
      </c>
      <c r="CA5" s="27">
        <v>202.04715926150575</v>
      </c>
      <c r="CB5" s="34">
        <v>0.53825363230643897</v>
      </c>
      <c r="CC5" s="27">
        <v>4.5659777162460013</v>
      </c>
      <c r="CD5" s="34">
        <v>1.2163764636842902E-2</v>
      </c>
      <c r="CE5" s="27">
        <v>375.37537535181201</v>
      </c>
      <c r="CF5" s="34">
        <v>1</v>
      </c>
      <c r="CG5" s="27">
        <v>46.463361061403369</v>
      </c>
      <c r="CH5" s="34">
        <v>0.12377839387534849</v>
      </c>
      <c r="CI5" s="27">
        <v>38.948953671163579</v>
      </c>
      <c r="CJ5" s="34">
        <v>0.10376001258649309</v>
      </c>
      <c r="CK5" s="27">
        <v>42.759240768177754</v>
      </c>
      <c r="CL5" s="34">
        <v>0.11391061741357604</v>
      </c>
      <c r="CM5" s="27">
        <v>48.651488787485285</v>
      </c>
      <c r="CN5" s="34">
        <v>0.12960756613799662</v>
      </c>
      <c r="CO5" s="27">
        <v>54.286580055580281</v>
      </c>
      <c r="CP5" s="34">
        <v>0.14461944927714404</v>
      </c>
      <c r="CQ5" s="27">
        <v>49.248399584503552</v>
      </c>
      <c r="CR5" s="34">
        <v>0.13119773650135311</v>
      </c>
      <c r="CS5" s="27">
        <v>49.805420052140043</v>
      </c>
      <c r="CT5" s="34">
        <v>0.13268163902722988</v>
      </c>
      <c r="CU5" s="27">
        <v>45.211931371358247</v>
      </c>
      <c r="CV5" s="34">
        <v>0.12044458518085902</v>
      </c>
      <c r="CW5" s="27">
        <v>375.37537535181201</v>
      </c>
      <c r="CX5" s="35">
        <v>1</v>
      </c>
    </row>
    <row r="6" spans="1:102" ht="17" customHeight="1">
      <c r="A6" s="42"/>
      <c r="B6" s="2" t="s">
        <v>20</v>
      </c>
      <c r="C6" s="15">
        <v>0</v>
      </c>
      <c r="D6" s="34">
        <v>0</v>
      </c>
      <c r="E6" s="27">
        <v>0</v>
      </c>
      <c r="F6" s="34">
        <v>0</v>
      </c>
      <c r="G6" s="27">
        <v>24.524524533684289</v>
      </c>
      <c r="H6" s="34">
        <v>1</v>
      </c>
      <c r="I6" s="27">
        <v>0</v>
      </c>
      <c r="J6" s="34">
        <v>0</v>
      </c>
      <c r="K6" s="27">
        <v>24.524524533684289</v>
      </c>
      <c r="L6" s="34">
        <v>1</v>
      </c>
      <c r="M6" s="27">
        <v>14.599712765005629</v>
      </c>
      <c r="N6" s="34">
        <v>0.59531073660380285</v>
      </c>
      <c r="O6" s="27">
        <v>9.9248117686786657</v>
      </c>
      <c r="P6" s="34">
        <v>0.40468926339619737</v>
      </c>
      <c r="Q6" s="27">
        <v>24.524524533684289</v>
      </c>
      <c r="R6" s="34">
        <v>1</v>
      </c>
      <c r="S6" s="27">
        <v>5.9600699210130514</v>
      </c>
      <c r="T6" s="34">
        <v>0.24302489179053932</v>
      </c>
      <c r="U6" s="27">
        <v>5.7621585190664</v>
      </c>
      <c r="V6" s="34">
        <v>0.23495495340397363</v>
      </c>
      <c r="W6" s="27">
        <v>12.802296093604847</v>
      </c>
      <c r="X6" s="34">
        <v>0.52202015480548747</v>
      </c>
      <c r="Y6" s="27">
        <v>24.524524533684289</v>
      </c>
      <c r="Z6" s="34">
        <v>1</v>
      </c>
      <c r="AA6" s="27">
        <v>8.4870243676558292</v>
      </c>
      <c r="AB6" s="34">
        <v>0.34606274857638736</v>
      </c>
      <c r="AC6" s="27">
        <v>8.7685186103105561</v>
      </c>
      <c r="AD6" s="34">
        <v>0.3575408199358584</v>
      </c>
      <c r="AE6" s="27">
        <v>7.2689815557179127</v>
      </c>
      <c r="AF6" s="34">
        <v>0.29639643148775463</v>
      </c>
      <c r="AG6" s="27">
        <v>24.524524533684289</v>
      </c>
      <c r="AH6" s="34">
        <v>1</v>
      </c>
      <c r="AI6" s="27">
        <v>5.5626517208915232</v>
      </c>
      <c r="AJ6" s="34">
        <v>0.22681996192224865</v>
      </c>
      <c r="AK6" s="27">
        <v>14.870192876566414</v>
      </c>
      <c r="AL6" s="34">
        <v>0.60633970114863156</v>
      </c>
      <c r="AM6" s="27">
        <v>4.0916799362263561</v>
      </c>
      <c r="AN6" s="34">
        <v>0.16684033692911998</v>
      </c>
      <c r="AO6" s="27">
        <v>24.524524533684289</v>
      </c>
      <c r="AP6" s="34">
        <v>1</v>
      </c>
      <c r="AQ6" s="27">
        <v>3.1785670856636132</v>
      </c>
      <c r="AR6" s="34">
        <v>0.12960769458742696</v>
      </c>
      <c r="AS6" s="27">
        <v>12.436225024699629</v>
      </c>
      <c r="AT6" s="34">
        <v>0.50709342020549875</v>
      </c>
      <c r="AU6" s="27">
        <v>4.3065780395317823</v>
      </c>
      <c r="AV6" s="34">
        <v>0.17560291673001541</v>
      </c>
      <c r="AW6" s="27">
        <v>0.37274800090469706</v>
      </c>
      <c r="AX6" s="34">
        <v>1.5198989908763772E-2</v>
      </c>
      <c r="AY6" s="27">
        <v>4.2304063828845733</v>
      </c>
      <c r="AZ6" s="34">
        <v>0.17249697856829538</v>
      </c>
      <c r="BA6" s="27">
        <v>24.524524533684289</v>
      </c>
      <c r="BB6" s="34">
        <v>1</v>
      </c>
      <c r="BC6" s="27">
        <v>11.029285452777444</v>
      </c>
      <c r="BD6" s="34">
        <v>0.44972474135548623</v>
      </c>
      <c r="BE6" s="27">
        <v>4.6648123938755859</v>
      </c>
      <c r="BF6" s="34">
        <v>0.19021010529555807</v>
      </c>
      <c r="BG6" s="27">
        <v>7.4830140893794583</v>
      </c>
      <c r="BH6" s="34">
        <v>0.30512371724481685</v>
      </c>
      <c r="BI6" s="27">
        <v>1.3474125976518065</v>
      </c>
      <c r="BJ6" s="34">
        <v>5.4941436104139069E-2</v>
      </c>
      <c r="BK6" s="27">
        <v>24.524524533684289</v>
      </c>
      <c r="BL6" s="34">
        <v>1</v>
      </c>
      <c r="BM6" s="27">
        <v>0.88521424022792117</v>
      </c>
      <c r="BN6" s="34">
        <v>3.6095062271730677E-2</v>
      </c>
      <c r="BO6" s="27">
        <v>4.7655609417491362</v>
      </c>
      <c r="BP6" s="34">
        <v>0.19431817873588808</v>
      </c>
      <c r="BQ6" s="27">
        <v>1.8718878973970035</v>
      </c>
      <c r="BR6" s="34">
        <v>7.6327184032700682E-2</v>
      </c>
      <c r="BS6" s="27">
        <v>8.7665595818750361</v>
      </c>
      <c r="BT6" s="34">
        <v>0.35746093955192554</v>
      </c>
      <c r="BU6" s="27">
        <v>8.2353018724351976</v>
      </c>
      <c r="BV6" s="34">
        <v>0.33579863540775517</v>
      </c>
      <c r="BW6" s="27">
        <v>24.524524533684289</v>
      </c>
      <c r="BX6" s="34">
        <v>1</v>
      </c>
      <c r="BY6" s="27">
        <v>15.19797590601501</v>
      </c>
      <c r="BZ6" s="34">
        <v>0.61970522140564566</v>
      </c>
      <c r="CA6" s="27">
        <v>9.3265486276692862</v>
      </c>
      <c r="CB6" s="34">
        <v>0.38029477859435468</v>
      </c>
      <c r="CC6" s="27">
        <v>0</v>
      </c>
      <c r="CD6" s="34">
        <v>0</v>
      </c>
      <c r="CE6" s="27">
        <v>24.524524533684289</v>
      </c>
      <c r="CF6" s="34">
        <v>1</v>
      </c>
      <c r="CG6" s="27">
        <v>2.3407761076088898</v>
      </c>
      <c r="CH6" s="34">
        <v>9.5446340025628129E-2</v>
      </c>
      <c r="CI6" s="27">
        <v>3.9671413823762602</v>
      </c>
      <c r="CJ6" s="34">
        <v>0.16176221385770048</v>
      </c>
      <c r="CK6" s="27">
        <v>3.7535872683011409</v>
      </c>
      <c r="CL6" s="34">
        <v>0.15305443590335915</v>
      </c>
      <c r="CM6" s="27">
        <v>1.687641021525129</v>
      </c>
      <c r="CN6" s="34">
        <v>6.8814423668322869E-2</v>
      </c>
      <c r="CO6" s="27">
        <v>2.3700826247336444</v>
      </c>
      <c r="CP6" s="34">
        <v>9.6641328213248348E-2</v>
      </c>
      <c r="CQ6" s="27">
        <v>6.1191660113289661</v>
      </c>
      <c r="CR6" s="34">
        <v>0.24951211604222245</v>
      </c>
      <c r="CS6" s="27">
        <v>1.2391705496681229</v>
      </c>
      <c r="CT6" s="34">
        <v>5.0527811373718159E-2</v>
      </c>
      <c r="CU6" s="27">
        <v>3.0469595681421415</v>
      </c>
      <c r="CV6" s="34">
        <v>0.12424133091580065</v>
      </c>
      <c r="CW6" s="27">
        <v>24.524524533684289</v>
      </c>
      <c r="CX6" s="35">
        <v>1</v>
      </c>
    </row>
    <row r="7" spans="1:102" ht="17" customHeight="1">
      <c r="A7" s="42"/>
      <c r="B7" s="2" t="s">
        <v>21</v>
      </c>
      <c r="C7" s="15">
        <v>0</v>
      </c>
      <c r="D7" s="34">
        <v>0</v>
      </c>
      <c r="E7" s="27">
        <v>0</v>
      </c>
      <c r="F7" s="34">
        <v>0</v>
      </c>
      <c r="G7" s="27">
        <v>0</v>
      </c>
      <c r="H7" s="34">
        <v>0</v>
      </c>
      <c r="I7" s="27">
        <v>84.08408409272738</v>
      </c>
      <c r="J7" s="34">
        <v>1</v>
      </c>
      <c r="K7" s="27">
        <v>84.08408409272738</v>
      </c>
      <c r="L7" s="34">
        <v>1</v>
      </c>
      <c r="M7" s="27">
        <v>28.279909117370529</v>
      </c>
      <c r="N7" s="34">
        <v>0.33632891911129853</v>
      </c>
      <c r="O7" s="27">
        <v>55.804174975356887</v>
      </c>
      <c r="P7" s="34">
        <v>0.66367108088870186</v>
      </c>
      <c r="Q7" s="27">
        <v>84.08408409272738</v>
      </c>
      <c r="R7" s="34">
        <v>1</v>
      </c>
      <c r="S7" s="27">
        <v>5.6288007659889345</v>
      </c>
      <c r="T7" s="34">
        <v>6.6942523388630007E-2</v>
      </c>
      <c r="U7" s="27">
        <v>36.593910020151561</v>
      </c>
      <c r="V7" s="34">
        <v>0.43520614412349473</v>
      </c>
      <c r="W7" s="27">
        <v>41.861373306586913</v>
      </c>
      <c r="X7" s="34">
        <v>0.49785133248787561</v>
      </c>
      <c r="Y7" s="27">
        <v>84.08408409272738</v>
      </c>
      <c r="Z7" s="34">
        <v>1</v>
      </c>
      <c r="AA7" s="27">
        <v>11.723868721236503</v>
      </c>
      <c r="AB7" s="34">
        <v>0.13943029584894445</v>
      </c>
      <c r="AC7" s="27">
        <v>44.293457520320089</v>
      </c>
      <c r="AD7" s="34">
        <v>0.52677576259822911</v>
      </c>
      <c r="AE7" s="27">
        <v>28.06675785117082</v>
      </c>
      <c r="AF7" s="34">
        <v>0.33379394155282682</v>
      </c>
      <c r="AG7" s="27">
        <v>84.08408409272738</v>
      </c>
      <c r="AH7" s="34">
        <v>1</v>
      </c>
      <c r="AI7" s="27">
        <v>10.228355158902827</v>
      </c>
      <c r="AJ7" s="34">
        <v>0.12164436669873295</v>
      </c>
      <c r="AK7" s="27">
        <v>40.675290768192973</v>
      </c>
      <c r="AL7" s="34">
        <v>0.48374542230056911</v>
      </c>
      <c r="AM7" s="27">
        <v>33.1804381656316</v>
      </c>
      <c r="AN7" s="34">
        <v>0.39461021100069815</v>
      </c>
      <c r="AO7" s="27">
        <v>84.08408409272738</v>
      </c>
      <c r="AP7" s="34">
        <v>1</v>
      </c>
      <c r="AQ7" s="27">
        <v>10.44213372522522</v>
      </c>
      <c r="AR7" s="34">
        <v>0.12418680464794864</v>
      </c>
      <c r="AS7" s="27">
        <v>19.185814896578204</v>
      </c>
      <c r="AT7" s="34">
        <v>0.22817415571085026</v>
      </c>
      <c r="AU7" s="27">
        <v>39.460221605788689</v>
      </c>
      <c r="AV7" s="34">
        <v>0.46929477833488931</v>
      </c>
      <c r="AW7" s="27">
        <v>6.5775618897093873</v>
      </c>
      <c r="AX7" s="34">
        <v>7.8226003894574084E-2</v>
      </c>
      <c r="AY7" s="27">
        <v>8.4183519754259031</v>
      </c>
      <c r="AZ7" s="34">
        <v>0.10011825741173798</v>
      </c>
      <c r="BA7" s="27">
        <v>84.08408409272738</v>
      </c>
      <c r="BB7" s="34">
        <v>1</v>
      </c>
      <c r="BC7" s="27">
        <v>47.281450083442863</v>
      </c>
      <c r="BD7" s="34">
        <v>0.56231153129171496</v>
      </c>
      <c r="BE7" s="27">
        <v>15.184605948596166</v>
      </c>
      <c r="BF7" s="34">
        <v>0.18058834929866968</v>
      </c>
      <c r="BG7" s="27">
        <v>13.886390378251981</v>
      </c>
      <c r="BH7" s="34">
        <v>0.16514885698152054</v>
      </c>
      <c r="BI7" s="27">
        <v>7.731637682436399</v>
      </c>
      <c r="BJ7" s="34">
        <v>9.195126242809519E-2</v>
      </c>
      <c r="BK7" s="27">
        <v>84.08408409272738</v>
      </c>
      <c r="BL7" s="34">
        <v>1</v>
      </c>
      <c r="BM7" s="27">
        <v>18.719526535829189</v>
      </c>
      <c r="BN7" s="34">
        <v>0.22262865484965524</v>
      </c>
      <c r="BO7" s="27">
        <v>6.3945684656661195</v>
      </c>
      <c r="BP7" s="34">
        <v>7.6049689244568938E-2</v>
      </c>
      <c r="BQ7" s="27">
        <v>10.540968586239883</v>
      </c>
      <c r="BR7" s="34">
        <v>0.12536223353060932</v>
      </c>
      <c r="BS7" s="27">
        <v>19.825576083407888</v>
      </c>
      <c r="BT7" s="34">
        <v>0.23578274411057831</v>
      </c>
      <c r="BU7" s="27">
        <v>28.603444421584335</v>
      </c>
      <c r="BV7" s="34">
        <v>0.34017667826458864</v>
      </c>
      <c r="BW7" s="27">
        <v>84.08408409272738</v>
      </c>
      <c r="BX7" s="34">
        <v>1</v>
      </c>
      <c r="BY7" s="27">
        <v>44.811022458730456</v>
      </c>
      <c r="BZ7" s="34">
        <v>0.53293108847226245</v>
      </c>
      <c r="CA7" s="27">
        <v>36.244951039162004</v>
      </c>
      <c r="CB7" s="34">
        <v>0.4310560248142955</v>
      </c>
      <c r="CC7" s="27">
        <v>3.0281105948349469</v>
      </c>
      <c r="CD7" s="34">
        <v>3.6012886713442299E-2</v>
      </c>
      <c r="CE7" s="27">
        <v>84.08408409272738</v>
      </c>
      <c r="CF7" s="34">
        <v>1</v>
      </c>
      <c r="CG7" s="27">
        <v>10.854746697276175</v>
      </c>
      <c r="CH7" s="34">
        <v>0.12909395177933591</v>
      </c>
      <c r="CI7" s="27">
        <v>11.058753365415715</v>
      </c>
      <c r="CJ7" s="34">
        <v>0.13152017393946033</v>
      </c>
      <c r="CK7" s="27">
        <v>11.284146298912425</v>
      </c>
      <c r="CL7" s="34">
        <v>0.13420073989827067</v>
      </c>
      <c r="CM7" s="27">
        <v>8.3307389829217406</v>
      </c>
      <c r="CN7" s="34">
        <v>9.9076288608134874E-2</v>
      </c>
      <c r="CO7" s="27">
        <v>10.165449205687393</v>
      </c>
      <c r="CP7" s="34">
        <v>0.12089623518378344</v>
      </c>
      <c r="CQ7" s="27">
        <v>11.586754155066266</v>
      </c>
      <c r="CR7" s="34">
        <v>0.13779961190144463</v>
      </c>
      <c r="CS7" s="27">
        <v>10.985062126974825</v>
      </c>
      <c r="CT7" s="34">
        <v>0.1306437745680927</v>
      </c>
      <c r="CU7" s="27">
        <v>9.8184332604728706</v>
      </c>
      <c r="CV7" s="34">
        <v>0.1167692241214778</v>
      </c>
      <c r="CW7" s="27">
        <v>84.08408409272738</v>
      </c>
      <c r="CX7" s="35">
        <v>1</v>
      </c>
    </row>
    <row r="8" spans="1:102" ht="17" customHeight="1">
      <c r="A8" s="42"/>
      <c r="B8" s="2" t="s">
        <v>22</v>
      </c>
      <c r="C8" s="15">
        <v>16.016016012091967</v>
      </c>
      <c r="D8" s="34">
        <v>3.2032032024804327E-2</v>
      </c>
      <c r="E8" s="27">
        <v>375.37537535181201</v>
      </c>
      <c r="F8" s="34">
        <v>0.75075075071816444</v>
      </c>
      <c r="G8" s="27">
        <v>24.524524533684289</v>
      </c>
      <c r="H8" s="34">
        <v>4.904904906831855E-2</v>
      </c>
      <c r="I8" s="27">
        <v>84.08408409272738</v>
      </c>
      <c r="J8" s="34">
        <v>0.16816816818871183</v>
      </c>
      <c r="K8" s="27">
        <v>499.9999999903161</v>
      </c>
      <c r="L8" s="34">
        <v>1</v>
      </c>
      <c r="M8" s="27">
        <v>275.8268544531403</v>
      </c>
      <c r="N8" s="34">
        <v>0.55165370891696497</v>
      </c>
      <c r="O8" s="27">
        <v>224.17314553717554</v>
      </c>
      <c r="P8" s="34">
        <v>0.44834629108303459</v>
      </c>
      <c r="Q8" s="27">
        <v>499.9999999903161</v>
      </c>
      <c r="R8" s="34">
        <v>1</v>
      </c>
      <c r="S8" s="27">
        <v>41.113813267168489</v>
      </c>
      <c r="T8" s="34">
        <v>8.2227626535929549E-2</v>
      </c>
      <c r="U8" s="27">
        <v>212.12261419222503</v>
      </c>
      <c r="V8" s="34">
        <v>0.42424522839266676</v>
      </c>
      <c r="W8" s="27">
        <v>246.76357253092237</v>
      </c>
      <c r="X8" s="34">
        <v>0.49352714507140327</v>
      </c>
      <c r="Y8" s="27">
        <v>499.9999999903161</v>
      </c>
      <c r="Z8" s="34">
        <v>1</v>
      </c>
      <c r="AA8" s="27">
        <v>38.647310806391509</v>
      </c>
      <c r="AB8" s="34">
        <v>7.7294621614280051E-2</v>
      </c>
      <c r="AC8" s="27">
        <v>320.83579999396051</v>
      </c>
      <c r="AD8" s="34">
        <v>0.64167160000034873</v>
      </c>
      <c r="AE8" s="27">
        <v>140.51688918996376</v>
      </c>
      <c r="AF8" s="34">
        <v>0.28103377838537053</v>
      </c>
      <c r="AG8" s="27">
        <v>499.9999999903161</v>
      </c>
      <c r="AH8" s="34">
        <v>1</v>
      </c>
      <c r="AI8" s="27">
        <v>51.60409492065574</v>
      </c>
      <c r="AJ8" s="34">
        <v>0.10320818984331041</v>
      </c>
      <c r="AK8" s="27">
        <v>285.84342388689555</v>
      </c>
      <c r="AL8" s="34">
        <v>0.57168684778486345</v>
      </c>
      <c r="AM8" s="27">
        <v>162.55248118276455</v>
      </c>
      <c r="AN8" s="34">
        <v>0.32510496237182562</v>
      </c>
      <c r="AO8" s="27">
        <v>499.9999999903161</v>
      </c>
      <c r="AP8" s="34">
        <v>1</v>
      </c>
      <c r="AQ8" s="27">
        <v>53.677932395761687</v>
      </c>
      <c r="AR8" s="34">
        <v>0.10735586479360264</v>
      </c>
      <c r="AS8" s="27">
        <v>180.41749499797064</v>
      </c>
      <c r="AT8" s="34">
        <v>0.36083499000292979</v>
      </c>
      <c r="AU8" s="27">
        <v>214.71172958497874</v>
      </c>
      <c r="AV8" s="34">
        <v>0.42942345917827446</v>
      </c>
      <c r="AW8" s="27">
        <v>21.371769379672607</v>
      </c>
      <c r="AX8" s="34">
        <v>4.2743538760173061E-2</v>
      </c>
      <c r="AY8" s="27">
        <v>29.821073631932126</v>
      </c>
      <c r="AZ8" s="34">
        <v>5.9642147265019388E-2</v>
      </c>
      <c r="BA8" s="27">
        <v>499.9999999903161</v>
      </c>
      <c r="BB8" s="34">
        <v>1</v>
      </c>
      <c r="BC8" s="27">
        <v>187.72782502708998</v>
      </c>
      <c r="BD8" s="34">
        <v>0.37545565006145165</v>
      </c>
      <c r="BE8" s="27">
        <v>140.34021871298103</v>
      </c>
      <c r="BF8" s="34">
        <v>0.2806804374313982</v>
      </c>
      <c r="BG8" s="27">
        <v>92.952612387352005</v>
      </c>
      <c r="BH8" s="34">
        <v>0.18590522477830457</v>
      </c>
      <c r="BI8" s="27">
        <v>78.979343862892776</v>
      </c>
      <c r="BJ8" s="34">
        <v>0.15795868772884486</v>
      </c>
      <c r="BK8" s="27">
        <v>499.9999999903161</v>
      </c>
      <c r="BL8" s="34">
        <v>1</v>
      </c>
      <c r="BM8" s="27">
        <v>84.134615368369737</v>
      </c>
      <c r="BN8" s="34">
        <v>0.16826923073999847</v>
      </c>
      <c r="BO8" s="27">
        <v>40.384615384720938</v>
      </c>
      <c r="BP8" s="34">
        <v>8.0769230771006201E-2</v>
      </c>
      <c r="BQ8" s="27">
        <v>72.1153846157289</v>
      </c>
      <c r="BR8" s="34">
        <v>0.14423076923425124</v>
      </c>
      <c r="BS8" s="27">
        <v>120.19230769254879</v>
      </c>
      <c r="BT8" s="34">
        <v>0.24038461538975331</v>
      </c>
      <c r="BU8" s="27">
        <v>183.17307692894738</v>
      </c>
      <c r="BV8" s="34">
        <v>0.36634615386499009</v>
      </c>
      <c r="BW8" s="27">
        <v>499.9999999903161</v>
      </c>
      <c r="BX8" s="34">
        <v>1</v>
      </c>
      <c r="BY8" s="27">
        <v>232.99999999950577</v>
      </c>
      <c r="BZ8" s="34">
        <v>0.46600000000803699</v>
      </c>
      <c r="CA8" s="27">
        <v>256.99999998942354</v>
      </c>
      <c r="CB8" s="34">
        <v>0.51399999998880219</v>
      </c>
      <c r="CC8" s="27">
        <v>10.000000001386542</v>
      </c>
      <c r="CD8" s="34">
        <v>2.0000000003160441E-2</v>
      </c>
      <c r="CE8" s="27">
        <v>499.9999999903161</v>
      </c>
      <c r="CF8" s="34">
        <v>1</v>
      </c>
      <c r="CG8" s="27">
        <v>61.938061933630301</v>
      </c>
      <c r="CH8" s="34">
        <v>0.12387612386965979</v>
      </c>
      <c r="CI8" s="27">
        <v>56.443556440602578</v>
      </c>
      <c r="CJ8" s="34">
        <v>0.11288711288339152</v>
      </c>
      <c r="CK8" s="27">
        <v>58.441558437663652</v>
      </c>
      <c r="CL8" s="34">
        <v>0.11688311687759106</v>
      </c>
      <c r="CM8" s="27">
        <v>60.439560445501016</v>
      </c>
      <c r="CN8" s="34">
        <v>0.12087912089334321</v>
      </c>
      <c r="CO8" s="27">
        <v>68.431568427085679</v>
      </c>
      <c r="CP8" s="34">
        <v>0.13686313685682211</v>
      </c>
      <c r="CQ8" s="27">
        <v>69.930069931559188</v>
      </c>
      <c r="CR8" s="34">
        <v>0.13986013986582715</v>
      </c>
      <c r="CS8" s="27">
        <v>64.435564425232457</v>
      </c>
      <c r="CT8" s="34">
        <v>0.12887112885296087</v>
      </c>
      <c r="CU8" s="27">
        <v>59.940059949040879</v>
      </c>
      <c r="CV8" s="34">
        <v>0.11988011990040358</v>
      </c>
      <c r="CW8" s="27">
        <v>499.9999999903161</v>
      </c>
      <c r="CX8" s="35">
        <v>1</v>
      </c>
    </row>
    <row r="9" spans="1:102" ht="51" customHeight="1">
      <c r="A9" s="42" t="s">
        <v>2</v>
      </c>
      <c r="B9" s="2" t="s">
        <v>23</v>
      </c>
      <c r="C9" s="15">
        <v>2.4091186407670104</v>
      </c>
      <c r="D9" s="34">
        <v>8.7341700123556715E-3</v>
      </c>
      <c r="E9" s="27">
        <v>230.53811392999705</v>
      </c>
      <c r="F9" s="34">
        <v>0.83580735598448674</v>
      </c>
      <c r="G9" s="27">
        <v>14.599712765005629</v>
      </c>
      <c r="H9" s="34">
        <v>5.2930715516990919E-2</v>
      </c>
      <c r="I9" s="27">
        <v>28.279909117370529</v>
      </c>
      <c r="J9" s="34">
        <v>0.10252775848616637</v>
      </c>
      <c r="K9" s="27">
        <v>275.8268544531403</v>
      </c>
      <c r="L9" s="34">
        <v>1</v>
      </c>
      <c r="M9" s="27">
        <v>275.8268544531403</v>
      </c>
      <c r="N9" s="34">
        <v>1</v>
      </c>
      <c r="O9" s="27">
        <v>0</v>
      </c>
      <c r="P9" s="34">
        <v>0</v>
      </c>
      <c r="Q9" s="27">
        <v>275.8268544531403</v>
      </c>
      <c r="R9" s="34">
        <v>1</v>
      </c>
      <c r="S9" s="27">
        <v>24.975725616264363</v>
      </c>
      <c r="T9" s="34">
        <v>9.0548564119261418E-2</v>
      </c>
      <c r="U9" s="27">
        <v>121.29056764560018</v>
      </c>
      <c r="V9" s="34">
        <v>0.43973444096323844</v>
      </c>
      <c r="W9" s="27">
        <v>129.56056119127558</v>
      </c>
      <c r="X9" s="34">
        <v>0.46971699491749952</v>
      </c>
      <c r="Y9" s="27">
        <v>275.8268544531403</v>
      </c>
      <c r="Z9" s="34">
        <v>1</v>
      </c>
      <c r="AA9" s="27">
        <v>25.601817102871074</v>
      </c>
      <c r="AB9" s="34">
        <v>9.2818435513212574E-2</v>
      </c>
      <c r="AC9" s="27">
        <v>186.12309715547084</v>
      </c>
      <c r="AD9" s="34">
        <v>0.67478236491686827</v>
      </c>
      <c r="AE9" s="27">
        <v>64.101940194798345</v>
      </c>
      <c r="AF9" s="34">
        <v>0.23239919956991897</v>
      </c>
      <c r="AG9" s="27">
        <v>275.8268544531403</v>
      </c>
      <c r="AH9" s="34">
        <v>1</v>
      </c>
      <c r="AI9" s="27">
        <v>31.760914626865031</v>
      </c>
      <c r="AJ9" s="34">
        <v>0.11514801446666548</v>
      </c>
      <c r="AK9" s="27">
        <v>171.42704545968468</v>
      </c>
      <c r="AL9" s="34">
        <v>0.62150237619016202</v>
      </c>
      <c r="AM9" s="27">
        <v>72.638894366590591</v>
      </c>
      <c r="AN9" s="34">
        <v>0.26334960934317247</v>
      </c>
      <c r="AO9" s="27">
        <v>275.8268544531403</v>
      </c>
      <c r="AP9" s="34">
        <v>1</v>
      </c>
      <c r="AQ9" s="27">
        <v>30.902263852317539</v>
      </c>
      <c r="AR9" s="34">
        <v>0.11203500802554185</v>
      </c>
      <c r="AS9" s="27">
        <v>123.02028466967928</v>
      </c>
      <c r="AT9" s="34">
        <v>0.44600546568818217</v>
      </c>
      <c r="AU9" s="27">
        <v>97.844243503365718</v>
      </c>
      <c r="AV9" s="34">
        <v>0.35473066499400008</v>
      </c>
      <c r="AW9" s="27">
        <v>8.9496918357439554</v>
      </c>
      <c r="AX9" s="34">
        <v>3.2446774819978243E-2</v>
      </c>
      <c r="AY9" s="27">
        <v>15.110370592033627</v>
      </c>
      <c r="AZ9" s="34">
        <v>5.4782086472297056E-2</v>
      </c>
      <c r="BA9" s="27">
        <v>275.8268544531403</v>
      </c>
      <c r="BB9" s="34">
        <v>1</v>
      </c>
      <c r="BC9" s="27">
        <v>103.03563528295177</v>
      </c>
      <c r="BD9" s="34">
        <v>0.37355186276996932</v>
      </c>
      <c r="BE9" s="27">
        <v>74.025322417539087</v>
      </c>
      <c r="BF9" s="34">
        <v>0.26837605266645675</v>
      </c>
      <c r="BG9" s="27">
        <v>49.875262624380859</v>
      </c>
      <c r="BH9" s="34">
        <v>0.18082090927391581</v>
      </c>
      <c r="BI9" s="27">
        <v>48.890634128268459</v>
      </c>
      <c r="BJ9" s="34">
        <v>0.17725117528965764</v>
      </c>
      <c r="BK9" s="27">
        <v>275.8268544531403</v>
      </c>
      <c r="BL9" s="34">
        <v>1</v>
      </c>
      <c r="BM9" s="27">
        <v>35.310984406612747</v>
      </c>
      <c r="BN9" s="34">
        <v>0.12801866038976151</v>
      </c>
      <c r="BO9" s="27">
        <v>17.335505566768294</v>
      </c>
      <c r="BP9" s="34">
        <v>6.2849230547685445E-2</v>
      </c>
      <c r="BQ9" s="27">
        <v>34.537494563695766</v>
      </c>
      <c r="BR9" s="34">
        <v>0.12521440173825887</v>
      </c>
      <c r="BS9" s="27">
        <v>68.389873980055796</v>
      </c>
      <c r="BT9" s="34">
        <v>0.24794494399628669</v>
      </c>
      <c r="BU9" s="27">
        <v>120.25299593600751</v>
      </c>
      <c r="BV9" s="34">
        <v>0.43597276332800677</v>
      </c>
      <c r="BW9" s="27">
        <v>275.8268544531403</v>
      </c>
      <c r="BX9" s="34">
        <v>1</v>
      </c>
      <c r="BY9" s="27">
        <v>139.74178872340102</v>
      </c>
      <c r="BZ9" s="34">
        <v>0.50662865659130907</v>
      </c>
      <c r="CA9" s="27">
        <v>132.25220954938607</v>
      </c>
      <c r="CB9" s="34">
        <v>0.47947546590991613</v>
      </c>
      <c r="CC9" s="27">
        <v>3.8328561803529926</v>
      </c>
      <c r="CD9" s="34">
        <v>1.3895877498773961E-2</v>
      </c>
      <c r="CE9" s="27">
        <v>275.8268544531403</v>
      </c>
      <c r="CF9" s="34">
        <v>1</v>
      </c>
      <c r="CG9" s="27">
        <v>29.154739548393884</v>
      </c>
      <c r="CH9" s="34">
        <v>0.10569942366995642</v>
      </c>
      <c r="CI9" s="27">
        <v>36.228453740468595</v>
      </c>
      <c r="CJ9" s="34">
        <v>0.13134491132959419</v>
      </c>
      <c r="CK9" s="27">
        <v>39.088846875840986</v>
      </c>
      <c r="CL9" s="34">
        <v>0.14171516023463088</v>
      </c>
      <c r="CM9" s="27">
        <v>39.915859411070812</v>
      </c>
      <c r="CN9" s="34">
        <v>0.14471346341605779</v>
      </c>
      <c r="CO9" s="27">
        <v>35.431842754889452</v>
      </c>
      <c r="CP9" s="34">
        <v>0.12845682783548149</v>
      </c>
      <c r="CQ9" s="27">
        <v>41.440806035776845</v>
      </c>
      <c r="CR9" s="34">
        <v>0.1502421006755785</v>
      </c>
      <c r="CS9" s="27">
        <v>24.125782322674585</v>
      </c>
      <c r="CT9" s="34">
        <v>8.7467126326429778E-2</v>
      </c>
      <c r="CU9" s="27">
        <v>30.440523764025027</v>
      </c>
      <c r="CV9" s="34">
        <v>0.11036098651227054</v>
      </c>
      <c r="CW9" s="27">
        <v>275.8268544531403</v>
      </c>
      <c r="CX9" s="35">
        <v>1</v>
      </c>
    </row>
    <row r="10" spans="1:102" ht="51" customHeight="1">
      <c r="A10" s="42"/>
      <c r="B10" s="2" t="s">
        <v>24</v>
      </c>
      <c r="C10" s="15">
        <v>13.606897371324958</v>
      </c>
      <c r="D10" s="34">
        <v>6.069815962442509E-2</v>
      </c>
      <c r="E10" s="27">
        <v>144.83726142181507</v>
      </c>
      <c r="F10" s="34">
        <v>0.64609550387825609</v>
      </c>
      <c r="G10" s="27">
        <v>9.9248117686786657</v>
      </c>
      <c r="H10" s="34">
        <v>4.4272973664603345E-2</v>
      </c>
      <c r="I10" s="27">
        <v>55.804174975356887</v>
      </c>
      <c r="J10" s="34">
        <v>0.24893336283271561</v>
      </c>
      <c r="K10" s="27">
        <v>224.17314553717554</v>
      </c>
      <c r="L10" s="34">
        <v>1</v>
      </c>
      <c r="M10" s="27">
        <v>0</v>
      </c>
      <c r="N10" s="34">
        <v>0</v>
      </c>
      <c r="O10" s="27">
        <v>224.17314553717554</v>
      </c>
      <c r="P10" s="34">
        <v>1</v>
      </c>
      <c r="Q10" s="27">
        <v>224.17314553717554</v>
      </c>
      <c r="R10" s="34">
        <v>1</v>
      </c>
      <c r="S10" s="27">
        <v>16.138087650904119</v>
      </c>
      <c r="T10" s="34">
        <v>7.1989388435591509E-2</v>
      </c>
      <c r="U10" s="27">
        <v>90.832046546624881</v>
      </c>
      <c r="V10" s="34">
        <v>0.40518700992917028</v>
      </c>
      <c r="W10" s="27">
        <v>117.20301133964659</v>
      </c>
      <c r="X10" s="34">
        <v>0.52282360163523844</v>
      </c>
      <c r="Y10" s="27">
        <v>224.17314553717554</v>
      </c>
      <c r="Z10" s="34">
        <v>1</v>
      </c>
      <c r="AA10" s="27">
        <v>13.045493703520441</v>
      </c>
      <c r="AB10" s="34">
        <v>5.8193829025595993E-2</v>
      </c>
      <c r="AC10" s="27">
        <v>134.71270283848963</v>
      </c>
      <c r="AD10" s="34">
        <v>0.60093149210929764</v>
      </c>
      <c r="AE10" s="27">
        <v>76.414948995165474</v>
      </c>
      <c r="AF10" s="34">
        <v>0.34087467886510647</v>
      </c>
      <c r="AG10" s="27">
        <v>224.17314553717554</v>
      </c>
      <c r="AH10" s="34">
        <v>1</v>
      </c>
      <c r="AI10" s="27">
        <v>19.843180293790702</v>
      </c>
      <c r="AJ10" s="34">
        <v>8.851720506593877E-2</v>
      </c>
      <c r="AK10" s="27">
        <v>114.41637842721089</v>
      </c>
      <c r="AL10" s="34">
        <v>0.51039288471881994</v>
      </c>
      <c r="AM10" s="27">
        <v>89.913586816173947</v>
      </c>
      <c r="AN10" s="34">
        <v>0.40108991021524126</v>
      </c>
      <c r="AO10" s="27">
        <v>224.17314553717554</v>
      </c>
      <c r="AP10" s="34">
        <v>1</v>
      </c>
      <c r="AQ10" s="27">
        <v>22.775668543444134</v>
      </c>
      <c r="AR10" s="34">
        <v>0.10159855895704134</v>
      </c>
      <c r="AS10" s="27">
        <v>57.397210328291294</v>
      </c>
      <c r="AT10" s="34">
        <v>0.25603963485792675</v>
      </c>
      <c r="AU10" s="27">
        <v>116.86748608161301</v>
      </c>
      <c r="AV10" s="34">
        <v>0.52132687794324761</v>
      </c>
      <c r="AW10" s="27">
        <v>12.422077543928649</v>
      </c>
      <c r="AX10" s="34">
        <v>5.5412870770770561E-2</v>
      </c>
      <c r="AY10" s="27">
        <v>14.710703039898506</v>
      </c>
      <c r="AZ10" s="34">
        <v>6.5622057471013948E-2</v>
      </c>
      <c r="BA10" s="27">
        <v>224.17314553717554</v>
      </c>
      <c r="BB10" s="34">
        <v>1</v>
      </c>
      <c r="BC10" s="27">
        <v>84.692189744138247</v>
      </c>
      <c r="BD10" s="34">
        <v>0.37779810575077732</v>
      </c>
      <c r="BE10" s="27">
        <v>66.314896295441898</v>
      </c>
      <c r="BF10" s="34">
        <v>0.29581998386352049</v>
      </c>
      <c r="BG10" s="27">
        <v>43.077349762971124</v>
      </c>
      <c r="BH10" s="34">
        <v>0.19216106219925183</v>
      </c>
      <c r="BI10" s="27">
        <v>30.088709734624317</v>
      </c>
      <c r="BJ10" s="34">
        <v>0.13422084818645053</v>
      </c>
      <c r="BK10" s="27">
        <v>224.17314553717554</v>
      </c>
      <c r="BL10" s="34">
        <v>1</v>
      </c>
      <c r="BM10" s="27">
        <v>48.823630961757004</v>
      </c>
      <c r="BN10" s="34">
        <v>0.2177942895201084</v>
      </c>
      <c r="BO10" s="27">
        <v>23.049109817952637</v>
      </c>
      <c r="BP10" s="34">
        <v>0.10281833608000253</v>
      </c>
      <c r="BQ10" s="27">
        <v>37.577890052033091</v>
      </c>
      <c r="BR10" s="34">
        <v>0.16762886545570374</v>
      </c>
      <c r="BS10" s="27">
        <v>51.802433712492991</v>
      </c>
      <c r="BT10" s="34">
        <v>0.23108224487978371</v>
      </c>
      <c r="BU10" s="27">
        <v>62.920080992939887</v>
      </c>
      <c r="BV10" s="34">
        <v>0.28067626406440194</v>
      </c>
      <c r="BW10" s="27">
        <v>224.17314553717554</v>
      </c>
      <c r="BX10" s="34">
        <v>1</v>
      </c>
      <c r="BY10" s="27">
        <v>93.25821127610466</v>
      </c>
      <c r="BZ10" s="34">
        <v>0.41600973681586351</v>
      </c>
      <c r="CA10" s="27">
        <v>124.74779044003741</v>
      </c>
      <c r="CB10" s="34">
        <v>0.55647963604699469</v>
      </c>
      <c r="CC10" s="27">
        <v>6.167143821033549</v>
      </c>
      <c r="CD10" s="34">
        <v>2.75106271371422E-2</v>
      </c>
      <c r="CE10" s="27">
        <v>224.17314553717554</v>
      </c>
      <c r="CF10" s="34">
        <v>1</v>
      </c>
      <c r="CG10" s="27">
        <v>32.783322385236424</v>
      </c>
      <c r="CH10" s="34">
        <v>0.14624107765753697</v>
      </c>
      <c r="CI10" s="27">
        <v>20.215102700133986</v>
      </c>
      <c r="CJ10" s="34">
        <v>9.017629052620682E-2</v>
      </c>
      <c r="CK10" s="27">
        <v>19.352711561822662</v>
      </c>
      <c r="CL10" s="34">
        <v>8.6329303697143006E-2</v>
      </c>
      <c r="CM10" s="27">
        <v>20.5237010344302</v>
      </c>
      <c r="CN10" s="34">
        <v>9.1552897583919893E-2</v>
      </c>
      <c r="CO10" s="27">
        <v>32.999725672196227</v>
      </c>
      <c r="CP10" s="34">
        <v>0.14720641758012781</v>
      </c>
      <c r="CQ10" s="27">
        <v>28.489263895782372</v>
      </c>
      <c r="CR10" s="34">
        <v>0.12708598002456936</v>
      </c>
      <c r="CS10" s="27">
        <v>40.309782102557868</v>
      </c>
      <c r="CT10" s="34">
        <v>0.17981539227620436</v>
      </c>
      <c r="CU10" s="27">
        <v>29.499536185015852</v>
      </c>
      <c r="CV10" s="34">
        <v>0.13159264065429205</v>
      </c>
      <c r="CW10" s="27">
        <v>224.17314553717554</v>
      </c>
      <c r="CX10" s="35">
        <v>1</v>
      </c>
    </row>
    <row r="11" spans="1:102" ht="51" customHeight="1">
      <c r="A11" s="42"/>
      <c r="B11" s="2" t="s">
        <v>22</v>
      </c>
      <c r="C11" s="15">
        <v>16.016016012091967</v>
      </c>
      <c r="D11" s="34">
        <v>3.2032032024804327E-2</v>
      </c>
      <c r="E11" s="27">
        <v>375.37537535181201</v>
      </c>
      <c r="F11" s="34">
        <v>0.75075075071816444</v>
      </c>
      <c r="G11" s="27">
        <v>24.524524533684289</v>
      </c>
      <c r="H11" s="34">
        <v>4.904904906831855E-2</v>
      </c>
      <c r="I11" s="27">
        <v>84.08408409272738</v>
      </c>
      <c r="J11" s="34">
        <v>0.16816816818871183</v>
      </c>
      <c r="K11" s="27">
        <v>499.9999999903161</v>
      </c>
      <c r="L11" s="34">
        <v>1</v>
      </c>
      <c r="M11" s="27">
        <v>275.8268544531403</v>
      </c>
      <c r="N11" s="34">
        <v>0.55165370891696497</v>
      </c>
      <c r="O11" s="27">
        <v>224.17314553717554</v>
      </c>
      <c r="P11" s="34">
        <v>0.44834629108303459</v>
      </c>
      <c r="Q11" s="27">
        <v>499.9999999903161</v>
      </c>
      <c r="R11" s="34">
        <v>1</v>
      </c>
      <c r="S11" s="27">
        <v>41.113813267168489</v>
      </c>
      <c r="T11" s="34">
        <v>8.2227626535929549E-2</v>
      </c>
      <c r="U11" s="27">
        <v>212.12261419222503</v>
      </c>
      <c r="V11" s="34">
        <v>0.42424522839266676</v>
      </c>
      <c r="W11" s="27">
        <v>246.76357253092237</v>
      </c>
      <c r="X11" s="34">
        <v>0.49352714507140327</v>
      </c>
      <c r="Y11" s="27">
        <v>499.9999999903161</v>
      </c>
      <c r="Z11" s="34">
        <v>1</v>
      </c>
      <c r="AA11" s="27">
        <v>38.647310806391509</v>
      </c>
      <c r="AB11" s="34">
        <v>7.7294621614280051E-2</v>
      </c>
      <c r="AC11" s="27">
        <v>320.83579999396051</v>
      </c>
      <c r="AD11" s="34">
        <v>0.64167160000034873</v>
      </c>
      <c r="AE11" s="27">
        <v>140.51688918996376</v>
      </c>
      <c r="AF11" s="34">
        <v>0.28103377838537053</v>
      </c>
      <c r="AG11" s="27">
        <v>499.9999999903161</v>
      </c>
      <c r="AH11" s="34">
        <v>1</v>
      </c>
      <c r="AI11" s="27">
        <v>51.60409492065574</v>
      </c>
      <c r="AJ11" s="34">
        <v>0.10320818984331041</v>
      </c>
      <c r="AK11" s="27">
        <v>285.84342388689555</v>
      </c>
      <c r="AL11" s="34">
        <v>0.57168684778486345</v>
      </c>
      <c r="AM11" s="27">
        <v>162.55248118276455</v>
      </c>
      <c r="AN11" s="34">
        <v>0.32510496237182562</v>
      </c>
      <c r="AO11" s="27">
        <v>499.9999999903161</v>
      </c>
      <c r="AP11" s="34">
        <v>1</v>
      </c>
      <c r="AQ11" s="27">
        <v>53.677932395761687</v>
      </c>
      <c r="AR11" s="34">
        <v>0.10735586479360264</v>
      </c>
      <c r="AS11" s="27">
        <v>180.41749499797064</v>
      </c>
      <c r="AT11" s="34">
        <v>0.36083499000292979</v>
      </c>
      <c r="AU11" s="27">
        <v>214.71172958497874</v>
      </c>
      <c r="AV11" s="34">
        <v>0.42942345917827446</v>
      </c>
      <c r="AW11" s="27">
        <v>21.371769379672607</v>
      </c>
      <c r="AX11" s="34">
        <v>4.2743538760173061E-2</v>
      </c>
      <c r="AY11" s="27">
        <v>29.821073631932126</v>
      </c>
      <c r="AZ11" s="34">
        <v>5.9642147265019388E-2</v>
      </c>
      <c r="BA11" s="27">
        <v>499.9999999903161</v>
      </c>
      <c r="BB11" s="34">
        <v>1</v>
      </c>
      <c r="BC11" s="27">
        <v>187.72782502708998</v>
      </c>
      <c r="BD11" s="34">
        <v>0.37545565006145165</v>
      </c>
      <c r="BE11" s="27">
        <v>140.34021871298103</v>
      </c>
      <c r="BF11" s="34">
        <v>0.2806804374313982</v>
      </c>
      <c r="BG11" s="27">
        <v>92.952612387352005</v>
      </c>
      <c r="BH11" s="34">
        <v>0.18590522477830457</v>
      </c>
      <c r="BI11" s="27">
        <v>78.979343862892776</v>
      </c>
      <c r="BJ11" s="34">
        <v>0.15795868772884486</v>
      </c>
      <c r="BK11" s="27">
        <v>499.9999999903161</v>
      </c>
      <c r="BL11" s="34">
        <v>1</v>
      </c>
      <c r="BM11" s="27">
        <v>84.134615368369737</v>
      </c>
      <c r="BN11" s="34">
        <v>0.16826923073999847</v>
      </c>
      <c r="BO11" s="27">
        <v>40.384615384720938</v>
      </c>
      <c r="BP11" s="34">
        <v>8.0769230771006201E-2</v>
      </c>
      <c r="BQ11" s="27">
        <v>72.1153846157289</v>
      </c>
      <c r="BR11" s="34">
        <v>0.14423076923425124</v>
      </c>
      <c r="BS11" s="27">
        <v>120.19230769254879</v>
      </c>
      <c r="BT11" s="34">
        <v>0.24038461538975331</v>
      </c>
      <c r="BU11" s="27">
        <v>183.17307692894738</v>
      </c>
      <c r="BV11" s="34">
        <v>0.36634615386499009</v>
      </c>
      <c r="BW11" s="27">
        <v>499.9999999903161</v>
      </c>
      <c r="BX11" s="34">
        <v>1</v>
      </c>
      <c r="BY11" s="27">
        <v>232.99999999950577</v>
      </c>
      <c r="BZ11" s="34">
        <v>0.46600000000803699</v>
      </c>
      <c r="CA11" s="27">
        <v>256.99999998942354</v>
      </c>
      <c r="CB11" s="34">
        <v>0.51399999998880219</v>
      </c>
      <c r="CC11" s="27">
        <v>10.000000001386542</v>
      </c>
      <c r="CD11" s="34">
        <v>2.0000000003160441E-2</v>
      </c>
      <c r="CE11" s="27">
        <v>499.9999999903161</v>
      </c>
      <c r="CF11" s="34">
        <v>1</v>
      </c>
      <c r="CG11" s="27">
        <v>61.938061933630301</v>
      </c>
      <c r="CH11" s="34">
        <v>0.12387612386965979</v>
      </c>
      <c r="CI11" s="27">
        <v>56.443556440602578</v>
      </c>
      <c r="CJ11" s="34">
        <v>0.11288711288339152</v>
      </c>
      <c r="CK11" s="27">
        <v>58.441558437663652</v>
      </c>
      <c r="CL11" s="34">
        <v>0.11688311687759106</v>
      </c>
      <c r="CM11" s="27">
        <v>60.439560445501016</v>
      </c>
      <c r="CN11" s="34">
        <v>0.12087912089334321</v>
      </c>
      <c r="CO11" s="27">
        <v>68.431568427085679</v>
      </c>
      <c r="CP11" s="34">
        <v>0.13686313685682211</v>
      </c>
      <c r="CQ11" s="27">
        <v>69.930069931559188</v>
      </c>
      <c r="CR11" s="34">
        <v>0.13986013986582715</v>
      </c>
      <c r="CS11" s="27">
        <v>64.435564425232457</v>
      </c>
      <c r="CT11" s="34">
        <v>0.12887112885296087</v>
      </c>
      <c r="CU11" s="27">
        <v>59.940059949040879</v>
      </c>
      <c r="CV11" s="34">
        <v>0.11988011990040358</v>
      </c>
      <c r="CW11" s="27">
        <v>499.9999999903161</v>
      </c>
      <c r="CX11" s="35">
        <v>1</v>
      </c>
    </row>
    <row r="12" spans="1:102" ht="29" customHeight="1">
      <c r="A12" s="42" t="s">
        <v>3</v>
      </c>
      <c r="B12" s="2" t="s">
        <v>25</v>
      </c>
      <c r="C12" s="15">
        <v>0</v>
      </c>
      <c r="D12" s="34">
        <v>0</v>
      </c>
      <c r="E12" s="27">
        <v>29.524942580166496</v>
      </c>
      <c r="F12" s="34">
        <v>0.71812707783404983</v>
      </c>
      <c r="G12" s="27">
        <v>5.9600699210130514</v>
      </c>
      <c r="H12" s="34">
        <v>0.14496514546784878</v>
      </c>
      <c r="I12" s="27">
        <v>5.6288007659889345</v>
      </c>
      <c r="J12" s="34">
        <v>0.13690777669810122</v>
      </c>
      <c r="K12" s="27">
        <v>41.113813267168489</v>
      </c>
      <c r="L12" s="34">
        <v>1</v>
      </c>
      <c r="M12" s="27">
        <v>24.975725616264363</v>
      </c>
      <c r="N12" s="34">
        <v>0.60747772175656534</v>
      </c>
      <c r="O12" s="27">
        <v>16.138087650904119</v>
      </c>
      <c r="P12" s="34">
        <v>0.3925222782434345</v>
      </c>
      <c r="Q12" s="27">
        <v>41.113813267168489</v>
      </c>
      <c r="R12" s="34">
        <v>1</v>
      </c>
      <c r="S12" s="27">
        <v>41.113813267168489</v>
      </c>
      <c r="T12" s="34">
        <v>1</v>
      </c>
      <c r="U12" s="27">
        <v>0</v>
      </c>
      <c r="V12" s="34">
        <v>0</v>
      </c>
      <c r="W12" s="27">
        <v>0</v>
      </c>
      <c r="X12" s="34">
        <v>0</v>
      </c>
      <c r="Y12" s="27">
        <v>41.113813267168489</v>
      </c>
      <c r="Z12" s="34">
        <v>1</v>
      </c>
      <c r="AA12" s="27">
        <v>9.1384440044433841</v>
      </c>
      <c r="AB12" s="34">
        <v>0.22227186627178913</v>
      </c>
      <c r="AC12" s="27">
        <v>20.743148630651007</v>
      </c>
      <c r="AD12" s="34">
        <v>0.50452991299679528</v>
      </c>
      <c r="AE12" s="27">
        <v>11.232220632074087</v>
      </c>
      <c r="AF12" s="34">
        <v>0.27319822073141531</v>
      </c>
      <c r="AG12" s="27">
        <v>41.113813267168489</v>
      </c>
      <c r="AH12" s="34">
        <v>1</v>
      </c>
      <c r="AI12" s="27">
        <v>9.4705761215888096</v>
      </c>
      <c r="AJ12" s="34">
        <v>0.23035022463244867</v>
      </c>
      <c r="AK12" s="27">
        <v>28.300586916821409</v>
      </c>
      <c r="AL12" s="34">
        <v>0.68834741095204843</v>
      </c>
      <c r="AM12" s="27">
        <v>3.3426502287582647</v>
      </c>
      <c r="AN12" s="34">
        <v>8.1302364415502759E-2</v>
      </c>
      <c r="AO12" s="27">
        <v>41.113813267168489</v>
      </c>
      <c r="AP12" s="34">
        <v>1</v>
      </c>
      <c r="AQ12" s="27">
        <v>8.741466345814823</v>
      </c>
      <c r="AR12" s="34">
        <v>0.21261628759683396</v>
      </c>
      <c r="AS12" s="27">
        <v>15.899731668593544</v>
      </c>
      <c r="AT12" s="34">
        <v>0.38672481108168832</v>
      </c>
      <c r="AU12" s="27">
        <v>15.78694460226383</v>
      </c>
      <c r="AV12" s="34">
        <v>0.38398152221191617</v>
      </c>
      <c r="AW12" s="27">
        <v>2.3221018562706579E-2</v>
      </c>
      <c r="AX12" s="34">
        <v>5.6479846351906659E-4</v>
      </c>
      <c r="AY12" s="27">
        <v>0.66244963193357587</v>
      </c>
      <c r="AZ12" s="34">
        <v>1.6112580646042294E-2</v>
      </c>
      <c r="BA12" s="27">
        <v>41.113813267168489</v>
      </c>
      <c r="BB12" s="34">
        <v>1</v>
      </c>
      <c r="BC12" s="27">
        <v>13.092405828241258</v>
      </c>
      <c r="BD12" s="34">
        <v>0.31844299489233274</v>
      </c>
      <c r="BE12" s="27">
        <v>14.057047407085001</v>
      </c>
      <c r="BF12" s="34">
        <v>0.34190570735286874</v>
      </c>
      <c r="BG12" s="27">
        <v>10.942202310674054</v>
      </c>
      <c r="BH12" s="34">
        <v>0.26614418467021567</v>
      </c>
      <c r="BI12" s="27">
        <v>3.0221577211681705</v>
      </c>
      <c r="BJ12" s="34">
        <v>7.3507113084582701E-2</v>
      </c>
      <c r="BK12" s="27">
        <v>41.113813267168489</v>
      </c>
      <c r="BL12" s="34">
        <v>1</v>
      </c>
      <c r="BM12" s="27">
        <v>5.438650414878321</v>
      </c>
      <c r="BN12" s="34">
        <v>0.13228280187820393</v>
      </c>
      <c r="BO12" s="27">
        <v>2.3906195412747477</v>
      </c>
      <c r="BP12" s="34">
        <v>5.8146383205563208E-2</v>
      </c>
      <c r="BQ12" s="27">
        <v>7.4255026313636883</v>
      </c>
      <c r="BR12" s="34">
        <v>0.18060846322161356</v>
      </c>
      <c r="BS12" s="27">
        <v>11.302240899252991</v>
      </c>
      <c r="BT12" s="34">
        <v>0.27490130447905731</v>
      </c>
      <c r="BU12" s="27">
        <v>14.556799780398736</v>
      </c>
      <c r="BV12" s="34">
        <v>0.35406104721556192</v>
      </c>
      <c r="BW12" s="27">
        <v>41.113813267168489</v>
      </c>
      <c r="BX12" s="34">
        <v>1</v>
      </c>
      <c r="BY12" s="27">
        <v>18.959691065823982</v>
      </c>
      <c r="BZ12" s="34">
        <v>0.46115136396176321</v>
      </c>
      <c r="CA12" s="27">
        <v>21.49167256941092</v>
      </c>
      <c r="CB12" s="34">
        <v>0.52273605539219425</v>
      </c>
      <c r="CC12" s="27">
        <v>0.66244963193357587</v>
      </c>
      <c r="CD12" s="34">
        <v>1.6112580646042294E-2</v>
      </c>
      <c r="CE12" s="27">
        <v>41.113813267168489</v>
      </c>
      <c r="CF12" s="34">
        <v>1</v>
      </c>
      <c r="CG12" s="27">
        <v>5.739625819755382</v>
      </c>
      <c r="CH12" s="34">
        <v>0.13960334407460012</v>
      </c>
      <c r="CI12" s="27">
        <v>4.1515840677349454</v>
      </c>
      <c r="CJ12" s="34">
        <v>0.10097784023965009</v>
      </c>
      <c r="CK12" s="27">
        <v>3.3786690597374864</v>
      </c>
      <c r="CL12" s="34">
        <v>8.2178440559186189E-2</v>
      </c>
      <c r="CM12" s="27">
        <v>2.0025223317719183</v>
      </c>
      <c r="CN12" s="34">
        <v>4.8706801258229099E-2</v>
      </c>
      <c r="CO12" s="27">
        <v>8.7828200654254083</v>
      </c>
      <c r="CP12" s="34">
        <v>0.21362212277300352</v>
      </c>
      <c r="CQ12" s="27">
        <v>8.289491785935482</v>
      </c>
      <c r="CR12" s="34">
        <v>0.20162303438185508</v>
      </c>
      <c r="CS12" s="27">
        <v>4.4418423273058174</v>
      </c>
      <c r="CT12" s="34">
        <v>0.1080377122511489</v>
      </c>
      <c r="CU12" s="27">
        <v>4.3272578095020409</v>
      </c>
      <c r="CV12" s="34">
        <v>0.10525070446232679</v>
      </c>
      <c r="CW12" s="27">
        <v>41.113813267168489</v>
      </c>
      <c r="CX12" s="35">
        <v>1</v>
      </c>
    </row>
    <row r="13" spans="1:102" ht="29" customHeight="1">
      <c r="A13" s="42"/>
      <c r="B13" s="2" t="s">
        <v>26</v>
      </c>
      <c r="C13" s="15">
        <v>9.7655408242058428</v>
      </c>
      <c r="D13" s="34">
        <v>4.6037245304530953E-2</v>
      </c>
      <c r="E13" s="27">
        <v>160.00100482880126</v>
      </c>
      <c r="F13" s="34">
        <v>0.75428546568735344</v>
      </c>
      <c r="G13" s="27">
        <v>5.7621585190664</v>
      </c>
      <c r="H13" s="34">
        <v>2.7164282040408692E-2</v>
      </c>
      <c r="I13" s="27">
        <v>36.593910020151561</v>
      </c>
      <c r="J13" s="34">
        <v>0.17251300696770711</v>
      </c>
      <c r="K13" s="27">
        <v>212.12261419222503</v>
      </c>
      <c r="L13" s="34">
        <v>1</v>
      </c>
      <c r="M13" s="27">
        <v>121.29056764560018</v>
      </c>
      <c r="N13" s="34">
        <v>0.57179461090219708</v>
      </c>
      <c r="O13" s="27">
        <v>90.832046546624881</v>
      </c>
      <c r="P13" s="34">
        <v>0.42820538909780304</v>
      </c>
      <c r="Q13" s="27">
        <v>212.12261419222503</v>
      </c>
      <c r="R13" s="34">
        <v>1</v>
      </c>
      <c r="S13" s="27">
        <v>0</v>
      </c>
      <c r="T13" s="34">
        <v>0</v>
      </c>
      <c r="U13" s="27">
        <v>212.12261419222503</v>
      </c>
      <c r="V13" s="34">
        <v>1</v>
      </c>
      <c r="W13" s="27">
        <v>0</v>
      </c>
      <c r="X13" s="34">
        <v>0</v>
      </c>
      <c r="Y13" s="27">
        <v>212.12261419222503</v>
      </c>
      <c r="Z13" s="34">
        <v>1</v>
      </c>
      <c r="AA13" s="27">
        <v>25.236957216079702</v>
      </c>
      <c r="AB13" s="34">
        <v>0.11897344048951815</v>
      </c>
      <c r="AC13" s="27">
        <v>171.37851258550813</v>
      </c>
      <c r="AD13" s="34">
        <v>0.80792193344461294</v>
      </c>
      <c r="AE13" s="27">
        <v>15.507144390637281</v>
      </c>
      <c r="AF13" s="34">
        <v>7.3104626065869344E-2</v>
      </c>
      <c r="AG13" s="27">
        <v>212.12261419222503</v>
      </c>
      <c r="AH13" s="34">
        <v>1</v>
      </c>
      <c r="AI13" s="27">
        <v>32.559056134827664</v>
      </c>
      <c r="AJ13" s="34">
        <v>0.15349167866337307</v>
      </c>
      <c r="AK13" s="27">
        <v>120.84331475389278</v>
      </c>
      <c r="AL13" s="34">
        <v>0.56968614692059583</v>
      </c>
      <c r="AM13" s="27">
        <v>58.720243303504596</v>
      </c>
      <c r="AN13" s="34">
        <v>0.27682217441603113</v>
      </c>
      <c r="AO13" s="27">
        <v>212.12261419222503</v>
      </c>
      <c r="AP13" s="34">
        <v>1</v>
      </c>
      <c r="AQ13" s="27">
        <v>24.765733441079526</v>
      </c>
      <c r="AR13" s="34">
        <v>0.11675197166218626</v>
      </c>
      <c r="AS13" s="27">
        <v>58.139201375281331</v>
      </c>
      <c r="AT13" s="34">
        <v>0.27408299485973581</v>
      </c>
      <c r="AU13" s="27">
        <v>105.6633683768459</v>
      </c>
      <c r="AV13" s="34">
        <v>0.4981240155804133</v>
      </c>
      <c r="AW13" s="27">
        <v>15.896082648680004</v>
      </c>
      <c r="AX13" s="34">
        <v>7.4938180020141604E-2</v>
      </c>
      <c r="AY13" s="27">
        <v>7.6582283503383</v>
      </c>
      <c r="AZ13" s="34">
        <v>3.6102837877523192E-2</v>
      </c>
      <c r="BA13" s="27">
        <v>212.12261419222503</v>
      </c>
      <c r="BB13" s="34">
        <v>1</v>
      </c>
      <c r="BC13" s="27">
        <v>86.933637346767725</v>
      </c>
      <c r="BD13" s="34">
        <v>0.40982729577332416</v>
      </c>
      <c r="BE13" s="27">
        <v>54.076911687707309</v>
      </c>
      <c r="BF13" s="34">
        <v>0.25493232719969655</v>
      </c>
      <c r="BG13" s="27">
        <v>40.633002278350325</v>
      </c>
      <c r="BH13" s="34">
        <v>0.19155431604066878</v>
      </c>
      <c r="BI13" s="27">
        <v>30.479062879399692</v>
      </c>
      <c r="BJ13" s="34">
        <v>0.14368606098631065</v>
      </c>
      <c r="BK13" s="27">
        <v>212.12261419222503</v>
      </c>
      <c r="BL13" s="34">
        <v>1</v>
      </c>
      <c r="BM13" s="27">
        <v>45.482961309610019</v>
      </c>
      <c r="BN13" s="34">
        <v>0.21441825749136517</v>
      </c>
      <c r="BO13" s="27">
        <v>20.75588312324755</v>
      </c>
      <c r="BP13" s="34">
        <v>9.7848516539771738E-2</v>
      </c>
      <c r="BQ13" s="27">
        <v>27.469023128099977</v>
      </c>
      <c r="BR13" s="34">
        <v>0.12949596738048688</v>
      </c>
      <c r="BS13" s="27">
        <v>51.89327679463927</v>
      </c>
      <c r="BT13" s="34">
        <v>0.24463811646038691</v>
      </c>
      <c r="BU13" s="27">
        <v>66.521469836628242</v>
      </c>
      <c r="BV13" s="34">
        <v>0.31359914212798939</v>
      </c>
      <c r="BW13" s="27">
        <v>212.12261419222503</v>
      </c>
      <c r="BX13" s="34">
        <v>1</v>
      </c>
      <c r="BY13" s="27">
        <v>80.258927994116689</v>
      </c>
      <c r="BZ13" s="34">
        <v>0.37836101680976936</v>
      </c>
      <c r="CA13" s="27">
        <v>126.24237725936477</v>
      </c>
      <c r="CB13" s="34">
        <v>0.59513870192531293</v>
      </c>
      <c r="CC13" s="27">
        <v>5.6213089387436046</v>
      </c>
      <c r="CD13" s="34">
        <v>2.6500281264917786E-2</v>
      </c>
      <c r="CE13" s="27">
        <v>212.12261419222503</v>
      </c>
      <c r="CF13" s="34">
        <v>1</v>
      </c>
      <c r="CG13" s="27">
        <v>24.607664920826252</v>
      </c>
      <c r="CH13" s="34">
        <v>0.11600679642070996</v>
      </c>
      <c r="CI13" s="27">
        <v>23.77246644017681</v>
      </c>
      <c r="CJ13" s="34">
        <v>0.11206945817966515</v>
      </c>
      <c r="CK13" s="27">
        <v>23.988409918978753</v>
      </c>
      <c r="CL13" s="34">
        <v>0.11308747070805242</v>
      </c>
      <c r="CM13" s="27">
        <v>25.326196904515246</v>
      </c>
      <c r="CN13" s="34">
        <v>0.1193941390971389</v>
      </c>
      <c r="CO13" s="27">
        <v>28.633545126585567</v>
      </c>
      <c r="CP13" s="34">
        <v>0.13498582051528893</v>
      </c>
      <c r="CQ13" s="27">
        <v>20.265899457787967</v>
      </c>
      <c r="CR13" s="34">
        <v>9.5538608813405701E-2</v>
      </c>
      <c r="CS13" s="27">
        <v>34.775789167720255</v>
      </c>
      <c r="CT13" s="34">
        <v>0.16394192245908545</v>
      </c>
      <c r="CU13" s="27">
        <v>30.752642255634214</v>
      </c>
      <c r="CV13" s="34">
        <v>0.14497578380665363</v>
      </c>
      <c r="CW13" s="27">
        <v>212.12261419222503</v>
      </c>
      <c r="CX13" s="35">
        <v>1</v>
      </c>
    </row>
    <row r="14" spans="1:102" ht="30" customHeight="1">
      <c r="A14" s="42"/>
      <c r="B14" s="2" t="s">
        <v>91</v>
      </c>
      <c r="C14" s="15">
        <v>6.2504751878861233</v>
      </c>
      <c r="D14" s="34">
        <v>2.5329813163986616E-2</v>
      </c>
      <c r="E14" s="27">
        <v>185.84942794284433</v>
      </c>
      <c r="F14" s="34">
        <v>0.75314774395866413</v>
      </c>
      <c r="G14" s="27">
        <v>12.802296093604847</v>
      </c>
      <c r="H14" s="34">
        <v>5.1880818397539483E-2</v>
      </c>
      <c r="I14" s="27">
        <v>41.861373306586913</v>
      </c>
      <c r="J14" s="34">
        <v>0.16964162447980924</v>
      </c>
      <c r="K14" s="27">
        <v>246.76357253092237</v>
      </c>
      <c r="L14" s="34">
        <v>1</v>
      </c>
      <c r="M14" s="27">
        <v>129.56056119127558</v>
      </c>
      <c r="N14" s="34">
        <v>0.52503925057674439</v>
      </c>
      <c r="O14" s="27">
        <v>117.20301133964659</v>
      </c>
      <c r="P14" s="34">
        <v>0.47496074942325484</v>
      </c>
      <c r="Q14" s="27">
        <v>246.76357253092237</v>
      </c>
      <c r="R14" s="34">
        <v>1</v>
      </c>
      <c r="S14" s="27">
        <v>0</v>
      </c>
      <c r="T14" s="34">
        <v>0</v>
      </c>
      <c r="U14" s="27">
        <v>0</v>
      </c>
      <c r="V14" s="34">
        <v>0</v>
      </c>
      <c r="W14" s="27">
        <v>246.76357253092237</v>
      </c>
      <c r="X14" s="34">
        <v>1</v>
      </c>
      <c r="Y14" s="27">
        <v>246.76357253092237</v>
      </c>
      <c r="Z14" s="34">
        <v>1</v>
      </c>
      <c r="AA14" s="27">
        <v>4.2719095858684284</v>
      </c>
      <c r="AB14" s="34">
        <v>1.7311751252641262E-2</v>
      </c>
      <c r="AC14" s="27">
        <v>128.71413877780134</v>
      </c>
      <c r="AD14" s="34">
        <v>0.52160915591247548</v>
      </c>
      <c r="AE14" s="27">
        <v>113.77752416725239</v>
      </c>
      <c r="AF14" s="34">
        <v>0.46107909283488241</v>
      </c>
      <c r="AG14" s="27">
        <v>246.76357253092237</v>
      </c>
      <c r="AH14" s="34">
        <v>1</v>
      </c>
      <c r="AI14" s="27">
        <v>9.5744626642392543</v>
      </c>
      <c r="AJ14" s="34">
        <v>3.8800146091414939E-2</v>
      </c>
      <c r="AK14" s="27">
        <v>136.69952221618124</v>
      </c>
      <c r="AL14" s="34">
        <v>0.55396961883039353</v>
      </c>
      <c r="AM14" s="27">
        <v>100.48958765050163</v>
      </c>
      <c r="AN14" s="34">
        <v>0.40723023507819051</v>
      </c>
      <c r="AO14" s="27">
        <v>246.76357253092237</v>
      </c>
      <c r="AP14" s="34">
        <v>1</v>
      </c>
      <c r="AQ14" s="27">
        <v>20.170732608867329</v>
      </c>
      <c r="AR14" s="34">
        <v>8.1741127355171916E-2</v>
      </c>
      <c r="AS14" s="27">
        <v>106.3785619540957</v>
      </c>
      <c r="AT14" s="34">
        <v>0.4310950796465926</v>
      </c>
      <c r="AU14" s="27">
        <v>93.261416605869044</v>
      </c>
      <c r="AV14" s="34">
        <v>0.37793834660981945</v>
      </c>
      <c r="AW14" s="27">
        <v>5.4524657124298948</v>
      </c>
      <c r="AX14" s="34">
        <v>2.2095910091213467E-2</v>
      </c>
      <c r="AY14" s="27">
        <v>21.500395649660256</v>
      </c>
      <c r="AZ14" s="34">
        <v>8.7129536297202048E-2</v>
      </c>
      <c r="BA14" s="27">
        <v>246.76357253092237</v>
      </c>
      <c r="BB14" s="34">
        <v>1</v>
      </c>
      <c r="BC14" s="27">
        <v>87.701781852080998</v>
      </c>
      <c r="BD14" s="34">
        <v>0.35540813805121474</v>
      </c>
      <c r="BE14" s="27">
        <v>72.206259618188668</v>
      </c>
      <c r="BF14" s="34">
        <v>0.2926131230700203</v>
      </c>
      <c r="BG14" s="27">
        <v>41.377407798327617</v>
      </c>
      <c r="BH14" s="34">
        <v>0.16768037264958358</v>
      </c>
      <c r="BI14" s="27">
        <v>45.4781232623249</v>
      </c>
      <c r="BJ14" s="34">
        <v>0.18429836622918055</v>
      </c>
      <c r="BK14" s="27">
        <v>246.76357253092237</v>
      </c>
      <c r="BL14" s="34">
        <v>1</v>
      </c>
      <c r="BM14" s="27">
        <v>33.213003643881407</v>
      </c>
      <c r="BN14" s="34">
        <v>0.13459443508307706</v>
      </c>
      <c r="BO14" s="27">
        <v>17.238112720198639</v>
      </c>
      <c r="BP14" s="34">
        <v>6.9856796703810495E-2</v>
      </c>
      <c r="BQ14" s="27">
        <v>37.220858856265174</v>
      </c>
      <c r="BR14" s="34">
        <v>0.15083611602195038</v>
      </c>
      <c r="BS14" s="27">
        <v>56.996789998656546</v>
      </c>
      <c r="BT14" s="34">
        <v>0.23097732543774943</v>
      </c>
      <c r="BU14" s="27">
        <v>102.09480731192042</v>
      </c>
      <c r="BV14" s="34">
        <v>0.4137353267534119</v>
      </c>
      <c r="BW14" s="27">
        <v>246.76357253092237</v>
      </c>
      <c r="BX14" s="34">
        <v>1</v>
      </c>
      <c r="BY14" s="27">
        <v>133.781380939565</v>
      </c>
      <c r="BZ14" s="34">
        <v>0.54214396220414829</v>
      </c>
      <c r="CA14" s="27">
        <v>109.26595016064782</v>
      </c>
      <c r="CB14" s="34">
        <v>0.44279611062510255</v>
      </c>
      <c r="CC14" s="27">
        <v>3.7162414307093621</v>
      </c>
      <c r="CD14" s="34">
        <v>1.5059927170748322E-2</v>
      </c>
      <c r="CE14" s="27">
        <v>246.76357253092237</v>
      </c>
      <c r="CF14" s="34">
        <v>1</v>
      </c>
      <c r="CG14" s="27">
        <v>31.590771193048671</v>
      </c>
      <c r="CH14" s="34">
        <v>0.12802039972528756</v>
      </c>
      <c r="CI14" s="27">
        <v>28.519505932690826</v>
      </c>
      <c r="CJ14" s="34">
        <v>0.11557421397405404</v>
      </c>
      <c r="CK14" s="27">
        <v>31.074479458947405</v>
      </c>
      <c r="CL14" s="34">
        <v>0.12592814709332112</v>
      </c>
      <c r="CM14" s="27">
        <v>33.110841209213852</v>
      </c>
      <c r="CN14" s="34">
        <v>0.13418042569903496</v>
      </c>
      <c r="CO14" s="27">
        <v>31.015203235074704</v>
      </c>
      <c r="CP14" s="34">
        <v>0.12568793244873344</v>
      </c>
      <c r="CQ14" s="27">
        <v>41.374678687835768</v>
      </c>
      <c r="CR14" s="34">
        <v>0.16766931303302898</v>
      </c>
      <c r="CS14" s="27">
        <v>25.217932930206388</v>
      </c>
      <c r="CT14" s="34">
        <v>0.10219471485016811</v>
      </c>
      <c r="CU14" s="27">
        <v>24.860159883904629</v>
      </c>
      <c r="CV14" s="34">
        <v>0.10074485317637132</v>
      </c>
      <c r="CW14" s="27">
        <v>246.76357253092237</v>
      </c>
      <c r="CX14" s="35">
        <v>1</v>
      </c>
    </row>
    <row r="15" spans="1:102" ht="29" customHeight="1">
      <c r="A15" s="42"/>
      <c r="B15" s="2" t="s">
        <v>22</v>
      </c>
      <c r="C15" s="15">
        <v>16.016016012091967</v>
      </c>
      <c r="D15" s="34">
        <v>3.2032032024804327E-2</v>
      </c>
      <c r="E15" s="27">
        <v>375.37537535181201</v>
      </c>
      <c r="F15" s="34">
        <v>0.75075075071816444</v>
      </c>
      <c r="G15" s="27">
        <v>24.524524533684289</v>
      </c>
      <c r="H15" s="34">
        <v>4.904904906831855E-2</v>
      </c>
      <c r="I15" s="27">
        <v>84.08408409272738</v>
      </c>
      <c r="J15" s="34">
        <v>0.16816816818871183</v>
      </c>
      <c r="K15" s="27">
        <v>499.9999999903161</v>
      </c>
      <c r="L15" s="34">
        <v>1</v>
      </c>
      <c r="M15" s="27">
        <v>275.8268544531403</v>
      </c>
      <c r="N15" s="34">
        <v>0.55165370891696497</v>
      </c>
      <c r="O15" s="27">
        <v>224.17314553717554</v>
      </c>
      <c r="P15" s="34">
        <v>0.44834629108303459</v>
      </c>
      <c r="Q15" s="27">
        <v>499.9999999903161</v>
      </c>
      <c r="R15" s="34">
        <v>1</v>
      </c>
      <c r="S15" s="27">
        <v>41.113813267168489</v>
      </c>
      <c r="T15" s="34">
        <v>8.2227626535929549E-2</v>
      </c>
      <c r="U15" s="27">
        <v>212.12261419222503</v>
      </c>
      <c r="V15" s="34">
        <v>0.42424522839266676</v>
      </c>
      <c r="W15" s="27">
        <v>246.76357253092237</v>
      </c>
      <c r="X15" s="34">
        <v>0.49352714507140327</v>
      </c>
      <c r="Y15" s="27">
        <v>499.9999999903161</v>
      </c>
      <c r="Z15" s="34">
        <v>1</v>
      </c>
      <c r="AA15" s="27">
        <v>38.647310806391509</v>
      </c>
      <c r="AB15" s="34">
        <v>7.7294621614280051E-2</v>
      </c>
      <c r="AC15" s="27">
        <v>320.83579999396051</v>
      </c>
      <c r="AD15" s="34">
        <v>0.64167160000034873</v>
      </c>
      <c r="AE15" s="27">
        <v>140.51688918996376</v>
      </c>
      <c r="AF15" s="34">
        <v>0.28103377838537053</v>
      </c>
      <c r="AG15" s="27">
        <v>499.9999999903161</v>
      </c>
      <c r="AH15" s="34">
        <v>1</v>
      </c>
      <c r="AI15" s="27">
        <v>51.60409492065574</v>
      </c>
      <c r="AJ15" s="34">
        <v>0.10320818984331041</v>
      </c>
      <c r="AK15" s="27">
        <v>285.84342388689555</v>
      </c>
      <c r="AL15" s="34">
        <v>0.57168684778486345</v>
      </c>
      <c r="AM15" s="27">
        <v>162.55248118276455</v>
      </c>
      <c r="AN15" s="34">
        <v>0.32510496237182562</v>
      </c>
      <c r="AO15" s="27">
        <v>499.9999999903161</v>
      </c>
      <c r="AP15" s="34">
        <v>1</v>
      </c>
      <c r="AQ15" s="27">
        <v>53.677932395761687</v>
      </c>
      <c r="AR15" s="34">
        <v>0.10735586479360264</v>
      </c>
      <c r="AS15" s="27">
        <v>180.41749499797064</v>
      </c>
      <c r="AT15" s="34">
        <v>0.36083499000292979</v>
      </c>
      <c r="AU15" s="27">
        <v>214.71172958497874</v>
      </c>
      <c r="AV15" s="34">
        <v>0.42942345917827446</v>
      </c>
      <c r="AW15" s="27">
        <v>21.371769379672607</v>
      </c>
      <c r="AX15" s="34">
        <v>4.2743538760173061E-2</v>
      </c>
      <c r="AY15" s="27">
        <v>29.821073631932126</v>
      </c>
      <c r="AZ15" s="34">
        <v>5.9642147265019388E-2</v>
      </c>
      <c r="BA15" s="27">
        <v>499.9999999903161</v>
      </c>
      <c r="BB15" s="34">
        <v>1</v>
      </c>
      <c r="BC15" s="27">
        <v>187.72782502708998</v>
      </c>
      <c r="BD15" s="34">
        <v>0.37545565006145165</v>
      </c>
      <c r="BE15" s="27">
        <v>140.34021871298103</v>
      </c>
      <c r="BF15" s="34">
        <v>0.2806804374313982</v>
      </c>
      <c r="BG15" s="27">
        <v>92.952612387352005</v>
      </c>
      <c r="BH15" s="34">
        <v>0.18590522477830457</v>
      </c>
      <c r="BI15" s="27">
        <v>78.979343862892776</v>
      </c>
      <c r="BJ15" s="34">
        <v>0.15795868772884486</v>
      </c>
      <c r="BK15" s="27">
        <v>499.9999999903161</v>
      </c>
      <c r="BL15" s="34">
        <v>1</v>
      </c>
      <c r="BM15" s="27">
        <v>84.134615368369737</v>
      </c>
      <c r="BN15" s="34">
        <v>0.16826923073999847</v>
      </c>
      <c r="BO15" s="27">
        <v>40.384615384720938</v>
      </c>
      <c r="BP15" s="34">
        <v>8.0769230771006201E-2</v>
      </c>
      <c r="BQ15" s="27">
        <v>72.1153846157289</v>
      </c>
      <c r="BR15" s="34">
        <v>0.14423076923425124</v>
      </c>
      <c r="BS15" s="27">
        <v>120.19230769254879</v>
      </c>
      <c r="BT15" s="34">
        <v>0.24038461538975331</v>
      </c>
      <c r="BU15" s="27">
        <v>183.17307692894738</v>
      </c>
      <c r="BV15" s="34">
        <v>0.36634615386499009</v>
      </c>
      <c r="BW15" s="27">
        <v>499.9999999903161</v>
      </c>
      <c r="BX15" s="34">
        <v>1</v>
      </c>
      <c r="BY15" s="27">
        <v>232.99999999950577</v>
      </c>
      <c r="BZ15" s="34">
        <v>0.46600000000803699</v>
      </c>
      <c r="CA15" s="27">
        <v>256.99999998942354</v>
      </c>
      <c r="CB15" s="34">
        <v>0.51399999998880219</v>
      </c>
      <c r="CC15" s="27">
        <v>10.000000001386542</v>
      </c>
      <c r="CD15" s="34">
        <v>2.0000000003160441E-2</v>
      </c>
      <c r="CE15" s="27">
        <v>499.9999999903161</v>
      </c>
      <c r="CF15" s="34">
        <v>1</v>
      </c>
      <c r="CG15" s="27">
        <v>61.938061933630301</v>
      </c>
      <c r="CH15" s="34">
        <v>0.12387612386965979</v>
      </c>
      <c r="CI15" s="27">
        <v>56.443556440602578</v>
      </c>
      <c r="CJ15" s="34">
        <v>0.11288711288339152</v>
      </c>
      <c r="CK15" s="27">
        <v>58.441558437663652</v>
      </c>
      <c r="CL15" s="34">
        <v>0.11688311687759106</v>
      </c>
      <c r="CM15" s="27">
        <v>60.439560445501016</v>
      </c>
      <c r="CN15" s="34">
        <v>0.12087912089334321</v>
      </c>
      <c r="CO15" s="27">
        <v>68.431568427085679</v>
      </c>
      <c r="CP15" s="34">
        <v>0.13686313685682211</v>
      </c>
      <c r="CQ15" s="27">
        <v>69.930069931559188</v>
      </c>
      <c r="CR15" s="34">
        <v>0.13986013986582715</v>
      </c>
      <c r="CS15" s="27">
        <v>64.435564425232457</v>
      </c>
      <c r="CT15" s="34">
        <v>0.12887112885296087</v>
      </c>
      <c r="CU15" s="27">
        <v>59.940059949040879</v>
      </c>
      <c r="CV15" s="34">
        <v>0.11988011990040358</v>
      </c>
      <c r="CW15" s="27">
        <v>499.9999999903161</v>
      </c>
      <c r="CX15" s="35">
        <v>1</v>
      </c>
    </row>
    <row r="16" spans="1:102" ht="29" customHeight="1">
      <c r="A16" s="42" t="s">
        <v>4</v>
      </c>
      <c r="B16" s="2" t="s">
        <v>28</v>
      </c>
      <c r="C16" s="15">
        <v>0</v>
      </c>
      <c r="D16" s="34">
        <v>0</v>
      </c>
      <c r="E16" s="27">
        <v>18.436417717499182</v>
      </c>
      <c r="F16" s="34">
        <v>0.47704270576182389</v>
      </c>
      <c r="G16" s="27">
        <v>8.4870243676558292</v>
      </c>
      <c r="H16" s="34">
        <v>0.21960193841617154</v>
      </c>
      <c r="I16" s="27">
        <v>11.723868721236503</v>
      </c>
      <c r="J16" s="34">
        <v>0.30335535582200468</v>
      </c>
      <c r="K16" s="27">
        <v>38.647310806391509</v>
      </c>
      <c r="L16" s="34">
        <v>1</v>
      </c>
      <c r="M16" s="27">
        <v>25.601817102871074</v>
      </c>
      <c r="N16" s="34">
        <v>0.6624475692791808</v>
      </c>
      <c r="O16" s="27">
        <v>13.045493703520441</v>
      </c>
      <c r="P16" s="34">
        <v>0.33755243072081931</v>
      </c>
      <c r="Q16" s="27">
        <v>38.647310806391509</v>
      </c>
      <c r="R16" s="34">
        <v>1</v>
      </c>
      <c r="S16" s="27">
        <v>9.1384440044433841</v>
      </c>
      <c r="T16" s="34">
        <v>0.23645743555673385</v>
      </c>
      <c r="U16" s="27">
        <v>25.236957216079702</v>
      </c>
      <c r="V16" s="34">
        <v>0.65300681184539244</v>
      </c>
      <c r="W16" s="27">
        <v>4.2719095858684284</v>
      </c>
      <c r="X16" s="34">
        <v>0.11053575259787385</v>
      </c>
      <c r="Y16" s="27">
        <v>38.647310806391509</v>
      </c>
      <c r="Z16" s="34">
        <v>1</v>
      </c>
      <c r="AA16" s="27">
        <v>38.647310806391509</v>
      </c>
      <c r="AB16" s="34">
        <v>1</v>
      </c>
      <c r="AC16" s="27">
        <v>0</v>
      </c>
      <c r="AD16" s="34">
        <v>0</v>
      </c>
      <c r="AE16" s="27">
        <v>0</v>
      </c>
      <c r="AF16" s="34">
        <v>0</v>
      </c>
      <c r="AG16" s="27">
        <v>38.647310806391509</v>
      </c>
      <c r="AH16" s="34">
        <v>1</v>
      </c>
      <c r="AI16" s="27">
        <v>17.993877994215456</v>
      </c>
      <c r="AJ16" s="34">
        <v>0.46559198088472487</v>
      </c>
      <c r="AK16" s="27">
        <v>19.590014870211952</v>
      </c>
      <c r="AL16" s="34">
        <v>0.50689205694933237</v>
      </c>
      <c r="AM16" s="27">
        <v>1.0634179419640992</v>
      </c>
      <c r="AN16" s="34">
        <v>2.7515962165942751E-2</v>
      </c>
      <c r="AO16" s="27">
        <v>38.647310806391509</v>
      </c>
      <c r="AP16" s="34">
        <v>1</v>
      </c>
      <c r="AQ16" s="27">
        <v>3.8725355178645304</v>
      </c>
      <c r="AR16" s="34">
        <v>0.1002019399813994</v>
      </c>
      <c r="AS16" s="27">
        <v>15.055038944735115</v>
      </c>
      <c r="AT16" s="34">
        <v>0.38954945714477257</v>
      </c>
      <c r="AU16" s="27">
        <v>18.801999838303153</v>
      </c>
      <c r="AV16" s="34">
        <v>0.48650215101625316</v>
      </c>
      <c r="AW16" s="27">
        <v>2.3221018562706579E-2</v>
      </c>
      <c r="AX16" s="34">
        <v>6.0084435574405543E-4</v>
      </c>
      <c r="AY16" s="27">
        <v>0.89451548692600491</v>
      </c>
      <c r="AZ16" s="34">
        <v>2.3145607501830878E-2</v>
      </c>
      <c r="BA16" s="27">
        <v>38.647310806391509</v>
      </c>
      <c r="BB16" s="34">
        <v>1</v>
      </c>
      <c r="BC16" s="27">
        <v>22.267806919377744</v>
      </c>
      <c r="BD16" s="34">
        <v>0.57617998393034597</v>
      </c>
      <c r="BE16" s="27">
        <v>4.4709798753950265</v>
      </c>
      <c r="BF16" s="34">
        <v>0.11568670062951997</v>
      </c>
      <c r="BG16" s="27">
        <v>11.231032941748669</v>
      </c>
      <c r="BH16" s="34">
        <v>0.2906032194066987</v>
      </c>
      <c r="BI16" s="27">
        <v>0.67749106987007235</v>
      </c>
      <c r="BJ16" s="34">
        <v>1.7530096033435489E-2</v>
      </c>
      <c r="BK16" s="27">
        <v>38.647310806391509</v>
      </c>
      <c r="BL16" s="34">
        <v>1</v>
      </c>
      <c r="BM16" s="27">
        <v>14.54103088080803</v>
      </c>
      <c r="BN16" s="34">
        <v>0.37624948741331904</v>
      </c>
      <c r="BO16" s="27">
        <v>0.26693775495587269</v>
      </c>
      <c r="BP16" s="34">
        <v>6.907020162234068E-3</v>
      </c>
      <c r="BQ16" s="27">
        <v>2.2879670767446587</v>
      </c>
      <c r="BR16" s="34">
        <v>5.9201197418534843E-2</v>
      </c>
      <c r="BS16" s="27">
        <v>10.460774525834275</v>
      </c>
      <c r="BT16" s="34">
        <v>0.27067276629514586</v>
      </c>
      <c r="BU16" s="27">
        <v>11.090600568048677</v>
      </c>
      <c r="BV16" s="34">
        <v>0.28696952871076631</v>
      </c>
      <c r="BW16" s="27">
        <v>38.647310806391509</v>
      </c>
      <c r="BX16" s="34">
        <v>1</v>
      </c>
      <c r="BY16" s="27">
        <v>27.331146250159279</v>
      </c>
      <c r="BZ16" s="34">
        <v>0.70719399823387563</v>
      </c>
      <c r="CA16" s="27">
        <v>11.316164556232234</v>
      </c>
      <c r="CB16" s="34">
        <v>0.29280600176612448</v>
      </c>
      <c r="CC16" s="27">
        <v>0</v>
      </c>
      <c r="CD16" s="34">
        <v>0</v>
      </c>
      <c r="CE16" s="27">
        <v>38.647310806391509</v>
      </c>
      <c r="CF16" s="34">
        <v>1</v>
      </c>
      <c r="CG16" s="27">
        <v>5.6542663683321139</v>
      </c>
      <c r="CH16" s="34">
        <v>0.14630426413516484</v>
      </c>
      <c r="CI16" s="27">
        <v>5.3504338203899087</v>
      </c>
      <c r="CJ16" s="34">
        <v>0.13844259040929316</v>
      </c>
      <c r="CK16" s="27">
        <v>3.494526858397736</v>
      </c>
      <c r="CL16" s="34">
        <v>9.042095777126645E-2</v>
      </c>
      <c r="CM16" s="27">
        <v>4.6883679967781466</v>
      </c>
      <c r="CN16" s="34">
        <v>0.12131162295521949</v>
      </c>
      <c r="CO16" s="27">
        <v>2.0828581979172869</v>
      </c>
      <c r="CP16" s="34">
        <v>5.3894000758594122E-2</v>
      </c>
      <c r="CQ16" s="27">
        <v>3.0302363111960551</v>
      </c>
      <c r="CR16" s="34">
        <v>7.8407429856540325E-2</v>
      </c>
      <c r="CS16" s="27">
        <v>13.161913280671087</v>
      </c>
      <c r="CT16" s="34">
        <v>0.34056478978853977</v>
      </c>
      <c r="CU16" s="27">
        <v>1.1847079727091778</v>
      </c>
      <c r="CV16" s="34">
        <v>3.0654344325381892E-2</v>
      </c>
      <c r="CW16" s="27">
        <v>38.647310806391509</v>
      </c>
      <c r="CX16" s="35">
        <v>1</v>
      </c>
    </row>
    <row r="17" spans="1:102" ht="29" customHeight="1">
      <c r="A17" s="42"/>
      <c r="B17" s="2" t="s">
        <v>29</v>
      </c>
      <c r="C17" s="15">
        <v>10.399927722397624</v>
      </c>
      <c r="D17" s="34">
        <v>3.2415109917887576E-2</v>
      </c>
      <c r="E17" s="27">
        <v>257.37389614093217</v>
      </c>
      <c r="F17" s="34">
        <v>0.80219818407352639</v>
      </c>
      <c r="G17" s="27">
        <v>8.7685186103105561</v>
      </c>
      <c r="H17" s="34">
        <v>2.7330237493682491E-2</v>
      </c>
      <c r="I17" s="27">
        <v>44.293457520320089</v>
      </c>
      <c r="J17" s="34">
        <v>0.13805646851490352</v>
      </c>
      <c r="K17" s="27">
        <v>320.83579999396051</v>
      </c>
      <c r="L17" s="34">
        <v>1</v>
      </c>
      <c r="M17" s="27">
        <v>186.12309715547084</v>
      </c>
      <c r="N17" s="34">
        <v>0.58011947905743211</v>
      </c>
      <c r="O17" s="27">
        <v>134.71270283848963</v>
      </c>
      <c r="P17" s="34">
        <v>0.41988052094256789</v>
      </c>
      <c r="Q17" s="27">
        <v>320.83579999396051</v>
      </c>
      <c r="R17" s="34">
        <v>1</v>
      </c>
      <c r="S17" s="27">
        <v>20.743148630651007</v>
      </c>
      <c r="T17" s="34">
        <v>6.4653472683040614E-2</v>
      </c>
      <c r="U17" s="27">
        <v>171.37851258550813</v>
      </c>
      <c r="V17" s="34">
        <v>0.53416268567514658</v>
      </c>
      <c r="W17" s="27">
        <v>128.71413877780134</v>
      </c>
      <c r="X17" s="34">
        <v>0.4011838416418127</v>
      </c>
      <c r="Y17" s="27">
        <v>320.83579999396051</v>
      </c>
      <c r="Z17" s="34">
        <v>1</v>
      </c>
      <c r="AA17" s="27">
        <v>0</v>
      </c>
      <c r="AB17" s="34">
        <v>0</v>
      </c>
      <c r="AC17" s="27">
        <v>320.83579999396051</v>
      </c>
      <c r="AD17" s="34">
        <v>1</v>
      </c>
      <c r="AE17" s="27">
        <v>0</v>
      </c>
      <c r="AF17" s="34">
        <v>0</v>
      </c>
      <c r="AG17" s="27">
        <v>320.83579999396051</v>
      </c>
      <c r="AH17" s="34">
        <v>1</v>
      </c>
      <c r="AI17" s="27">
        <v>28.885160746879649</v>
      </c>
      <c r="AJ17" s="34">
        <v>9.0030977675880919E-2</v>
      </c>
      <c r="AK17" s="27">
        <v>222.18184072355504</v>
      </c>
      <c r="AL17" s="34">
        <v>0.69250950401338462</v>
      </c>
      <c r="AM17" s="27">
        <v>69.768798523525945</v>
      </c>
      <c r="AN17" s="34">
        <v>0.21745951831073496</v>
      </c>
      <c r="AO17" s="27">
        <v>320.83579999396051</v>
      </c>
      <c r="AP17" s="34">
        <v>1</v>
      </c>
      <c r="AQ17" s="27">
        <v>41.097465062514445</v>
      </c>
      <c r="AR17" s="34">
        <v>0.12809501016809244</v>
      </c>
      <c r="AS17" s="27">
        <v>112.71573643651752</v>
      </c>
      <c r="AT17" s="34">
        <v>0.35131907486209246</v>
      </c>
      <c r="AU17" s="27">
        <v>138.18180900715194</v>
      </c>
      <c r="AV17" s="34">
        <v>0.43069323625902439</v>
      </c>
      <c r="AW17" s="27">
        <v>17.36112281419928</v>
      </c>
      <c r="AX17" s="34">
        <v>5.4112174559466528E-2</v>
      </c>
      <c r="AY17" s="27">
        <v>11.479666673577174</v>
      </c>
      <c r="AZ17" s="34">
        <v>3.5780504151323729E-2</v>
      </c>
      <c r="BA17" s="27">
        <v>320.83579999396051</v>
      </c>
      <c r="BB17" s="34">
        <v>1</v>
      </c>
      <c r="BC17" s="27">
        <v>133.62077784385505</v>
      </c>
      <c r="BD17" s="34">
        <v>0.41647714452804313</v>
      </c>
      <c r="BE17" s="27">
        <v>90.268864342005273</v>
      </c>
      <c r="BF17" s="34">
        <v>0.28135533610558583</v>
      </c>
      <c r="BG17" s="27">
        <v>46.516677492062634</v>
      </c>
      <c r="BH17" s="34">
        <v>0.14498593203420029</v>
      </c>
      <c r="BI17" s="27">
        <v>50.42948031603747</v>
      </c>
      <c r="BJ17" s="34">
        <v>0.15718158733217044</v>
      </c>
      <c r="BK17" s="27">
        <v>320.83579999396051</v>
      </c>
      <c r="BL17" s="34">
        <v>1</v>
      </c>
      <c r="BM17" s="27">
        <v>47.531417374630259</v>
      </c>
      <c r="BN17" s="34">
        <v>0.14814873332566067</v>
      </c>
      <c r="BO17" s="27">
        <v>29.870316695988304</v>
      </c>
      <c r="BP17" s="34">
        <v>9.3101570013541496E-2</v>
      </c>
      <c r="BQ17" s="27">
        <v>50.101159433052516</v>
      </c>
      <c r="BR17" s="34">
        <v>0.15615825738273481</v>
      </c>
      <c r="BS17" s="27">
        <v>77.146008366892104</v>
      </c>
      <c r="BT17" s="34">
        <v>0.24045324233874252</v>
      </c>
      <c r="BU17" s="27">
        <v>116.18689812339719</v>
      </c>
      <c r="BV17" s="34">
        <v>0.36213819693932009</v>
      </c>
      <c r="BW17" s="27">
        <v>320.83579999396051</v>
      </c>
      <c r="BX17" s="34">
        <v>1</v>
      </c>
      <c r="BY17" s="27">
        <v>124.72680810065484</v>
      </c>
      <c r="BZ17" s="34">
        <v>0.38875589352248946</v>
      </c>
      <c r="CA17" s="27">
        <v>193.22943649375677</v>
      </c>
      <c r="CB17" s="34">
        <v>0.60226893787225166</v>
      </c>
      <c r="CC17" s="27">
        <v>2.8795553995487841</v>
      </c>
      <c r="CD17" s="34">
        <v>8.9751686052584826E-3</v>
      </c>
      <c r="CE17" s="27">
        <v>320.83579999396051</v>
      </c>
      <c r="CF17" s="34">
        <v>1</v>
      </c>
      <c r="CG17" s="27">
        <v>40.103488149575746</v>
      </c>
      <c r="CH17" s="34">
        <v>0.12499692412857501</v>
      </c>
      <c r="CI17" s="27">
        <v>35.384440791092523</v>
      </c>
      <c r="CJ17" s="34">
        <v>0.11028831817321699</v>
      </c>
      <c r="CK17" s="27">
        <v>36.57332147535918</v>
      </c>
      <c r="CL17" s="34">
        <v>0.11399389181646077</v>
      </c>
      <c r="CM17" s="27">
        <v>34.908165938919787</v>
      </c>
      <c r="CN17" s="34">
        <v>0.10880383654061332</v>
      </c>
      <c r="CO17" s="27">
        <v>47.048867806462951</v>
      </c>
      <c r="CP17" s="34">
        <v>0.14664469428707336</v>
      </c>
      <c r="CQ17" s="27">
        <v>43.440759036810242</v>
      </c>
      <c r="CR17" s="34">
        <v>0.13539872744135156</v>
      </c>
      <c r="CS17" s="27">
        <v>39.990011372361863</v>
      </c>
      <c r="CT17" s="34">
        <v>0.12464323299679975</v>
      </c>
      <c r="CU17" s="27">
        <v>43.386745423378166</v>
      </c>
      <c r="CV17" s="34">
        <v>0.13523037461590909</v>
      </c>
      <c r="CW17" s="27">
        <v>320.83579999396051</v>
      </c>
      <c r="CX17" s="35">
        <v>1</v>
      </c>
    </row>
    <row r="18" spans="1:102" ht="29" customHeight="1">
      <c r="A18" s="42"/>
      <c r="B18" s="2" t="s">
        <v>30</v>
      </c>
      <c r="C18" s="15">
        <v>5.61608828969434</v>
      </c>
      <c r="D18" s="34">
        <v>3.9967354259472621E-2</v>
      </c>
      <c r="E18" s="27">
        <v>99.565061493380711</v>
      </c>
      <c r="F18" s="34">
        <v>0.70856294974463485</v>
      </c>
      <c r="G18" s="27">
        <v>7.2689815557179127</v>
      </c>
      <c r="H18" s="34">
        <v>5.1730305144252302E-2</v>
      </c>
      <c r="I18" s="27">
        <v>28.06675785117082</v>
      </c>
      <c r="J18" s="34">
        <v>0.19973939085164044</v>
      </c>
      <c r="K18" s="27">
        <v>140.51688918996376</v>
      </c>
      <c r="L18" s="34">
        <v>1</v>
      </c>
      <c r="M18" s="27">
        <v>64.101940194798345</v>
      </c>
      <c r="N18" s="34">
        <v>0.45618673003883109</v>
      </c>
      <c r="O18" s="27">
        <v>76.414948995165474</v>
      </c>
      <c r="P18" s="34">
        <v>0.5438132699611693</v>
      </c>
      <c r="Q18" s="27">
        <v>140.51688918996376</v>
      </c>
      <c r="R18" s="34">
        <v>1</v>
      </c>
      <c r="S18" s="27">
        <v>11.232220632074087</v>
      </c>
      <c r="T18" s="34">
        <v>7.9935022023504443E-2</v>
      </c>
      <c r="U18" s="27">
        <v>15.507144390637281</v>
      </c>
      <c r="V18" s="34">
        <v>0.11035786858100229</v>
      </c>
      <c r="W18" s="27">
        <v>113.77752416725239</v>
      </c>
      <c r="X18" s="34">
        <v>0.8097071093954934</v>
      </c>
      <c r="Y18" s="27">
        <v>140.51688918996376</v>
      </c>
      <c r="Z18" s="34">
        <v>1</v>
      </c>
      <c r="AA18" s="27">
        <v>0</v>
      </c>
      <c r="AB18" s="34">
        <v>0</v>
      </c>
      <c r="AC18" s="27">
        <v>0</v>
      </c>
      <c r="AD18" s="34">
        <v>0</v>
      </c>
      <c r="AE18" s="27">
        <v>140.51688918996376</v>
      </c>
      <c r="AF18" s="34">
        <v>1</v>
      </c>
      <c r="AG18" s="27">
        <v>140.51688918996376</v>
      </c>
      <c r="AH18" s="34">
        <v>1</v>
      </c>
      <c r="AI18" s="27">
        <v>4.7250561795606174</v>
      </c>
      <c r="AJ18" s="34">
        <v>3.3626250956729109E-2</v>
      </c>
      <c r="AK18" s="27">
        <v>44.071568293128692</v>
      </c>
      <c r="AL18" s="34">
        <v>0.31363894082190119</v>
      </c>
      <c r="AM18" s="27">
        <v>91.720264717274475</v>
      </c>
      <c r="AN18" s="34">
        <v>0.65273480822136987</v>
      </c>
      <c r="AO18" s="27">
        <v>140.51688918996376</v>
      </c>
      <c r="AP18" s="34">
        <v>1</v>
      </c>
      <c r="AQ18" s="27">
        <v>8.7079318153827057</v>
      </c>
      <c r="AR18" s="34">
        <v>6.1970713026606471E-2</v>
      </c>
      <c r="AS18" s="27">
        <v>52.646719616717995</v>
      </c>
      <c r="AT18" s="34">
        <v>0.37466471055693013</v>
      </c>
      <c r="AU18" s="27">
        <v>57.727920739523583</v>
      </c>
      <c r="AV18" s="34">
        <v>0.41082549629661691</v>
      </c>
      <c r="AW18" s="27">
        <v>3.9874255469106177</v>
      </c>
      <c r="AX18" s="34">
        <v>2.837684188638738E-2</v>
      </c>
      <c r="AY18" s="27">
        <v>17.446891471428952</v>
      </c>
      <c r="AZ18" s="34">
        <v>0.12416223823345979</v>
      </c>
      <c r="BA18" s="27">
        <v>140.51688918996376</v>
      </c>
      <c r="BB18" s="34">
        <v>1</v>
      </c>
      <c r="BC18" s="27">
        <v>31.839240263857203</v>
      </c>
      <c r="BD18" s="34">
        <v>0.22658657224338324</v>
      </c>
      <c r="BE18" s="27">
        <v>45.600374495580688</v>
      </c>
      <c r="BF18" s="34">
        <v>0.3245188159121134</v>
      </c>
      <c r="BG18" s="27">
        <v>35.204901953540713</v>
      </c>
      <c r="BH18" s="34">
        <v>0.25053858049723449</v>
      </c>
      <c r="BI18" s="27">
        <v>27.87237247698523</v>
      </c>
      <c r="BJ18" s="34">
        <v>0.19835603134726937</v>
      </c>
      <c r="BK18" s="27">
        <v>140.51688918996376</v>
      </c>
      <c r="BL18" s="34">
        <v>1</v>
      </c>
      <c r="BM18" s="27">
        <v>22.062167112931462</v>
      </c>
      <c r="BN18" s="34">
        <v>0.15700722696120734</v>
      </c>
      <c r="BO18" s="27">
        <v>10.247360933776754</v>
      </c>
      <c r="BP18" s="34">
        <v>7.2926186971897886E-2</v>
      </c>
      <c r="BQ18" s="27">
        <v>19.726258105931663</v>
      </c>
      <c r="BR18" s="34">
        <v>0.14038353837497697</v>
      </c>
      <c r="BS18" s="27">
        <v>32.585524799822409</v>
      </c>
      <c r="BT18" s="34">
        <v>0.23189756752848603</v>
      </c>
      <c r="BU18" s="27">
        <v>55.895578237501539</v>
      </c>
      <c r="BV18" s="34">
        <v>0.39778548016343224</v>
      </c>
      <c r="BW18" s="27">
        <v>140.51688918996376</v>
      </c>
      <c r="BX18" s="34">
        <v>1</v>
      </c>
      <c r="BY18" s="27">
        <v>80.942045648691575</v>
      </c>
      <c r="BZ18" s="34">
        <v>0.57603072566790614</v>
      </c>
      <c r="CA18" s="27">
        <v>52.454398939434483</v>
      </c>
      <c r="CB18" s="34">
        <v>0.3732960446378924</v>
      </c>
      <c r="CC18" s="27">
        <v>7.1204446018377583</v>
      </c>
      <c r="CD18" s="34">
        <v>5.0673229694201967E-2</v>
      </c>
      <c r="CE18" s="27">
        <v>140.51688918996376</v>
      </c>
      <c r="CF18" s="34">
        <v>1</v>
      </c>
      <c r="CG18" s="27">
        <v>16.180307415722449</v>
      </c>
      <c r="CH18" s="34">
        <v>0.11514848861938873</v>
      </c>
      <c r="CI18" s="27">
        <v>15.708681829120145</v>
      </c>
      <c r="CJ18" s="34">
        <v>0.11179212633923095</v>
      </c>
      <c r="CK18" s="27">
        <v>18.373710103906728</v>
      </c>
      <c r="CL18" s="34">
        <v>0.13075801926605024</v>
      </c>
      <c r="CM18" s="27">
        <v>20.843026509803082</v>
      </c>
      <c r="CN18" s="34">
        <v>0.14833111257982337</v>
      </c>
      <c r="CO18" s="27">
        <v>19.299842422705449</v>
      </c>
      <c r="CP18" s="34">
        <v>0.13734891609089162</v>
      </c>
      <c r="CQ18" s="27">
        <v>23.459074583552919</v>
      </c>
      <c r="CR18" s="34">
        <v>0.16694843387714603</v>
      </c>
      <c r="CS18" s="27">
        <v>11.283639772199505</v>
      </c>
      <c r="CT18" s="34">
        <v>8.0300950563638201E-2</v>
      </c>
      <c r="CU18" s="27">
        <v>15.368606552953548</v>
      </c>
      <c r="CV18" s="34">
        <v>0.10937195266383132</v>
      </c>
      <c r="CW18" s="27">
        <v>140.51688918996376</v>
      </c>
      <c r="CX18" s="35">
        <v>1</v>
      </c>
    </row>
    <row r="19" spans="1:102" ht="29" customHeight="1">
      <c r="A19" s="42"/>
      <c r="B19" s="2" t="s">
        <v>22</v>
      </c>
      <c r="C19" s="15">
        <v>16.016016012091967</v>
      </c>
      <c r="D19" s="34">
        <v>3.2032032024804327E-2</v>
      </c>
      <c r="E19" s="27">
        <v>375.37537535181201</v>
      </c>
      <c r="F19" s="34">
        <v>0.75075075071816444</v>
      </c>
      <c r="G19" s="27">
        <v>24.524524533684289</v>
      </c>
      <c r="H19" s="34">
        <v>4.904904906831855E-2</v>
      </c>
      <c r="I19" s="27">
        <v>84.08408409272738</v>
      </c>
      <c r="J19" s="34">
        <v>0.16816816818871183</v>
      </c>
      <c r="K19" s="27">
        <v>499.9999999903161</v>
      </c>
      <c r="L19" s="34">
        <v>1</v>
      </c>
      <c r="M19" s="27">
        <v>275.8268544531403</v>
      </c>
      <c r="N19" s="34">
        <v>0.55165370891696497</v>
      </c>
      <c r="O19" s="27">
        <v>224.17314553717554</v>
      </c>
      <c r="P19" s="34">
        <v>0.44834629108303459</v>
      </c>
      <c r="Q19" s="27">
        <v>499.9999999903161</v>
      </c>
      <c r="R19" s="34">
        <v>1</v>
      </c>
      <c r="S19" s="27">
        <v>41.113813267168489</v>
      </c>
      <c r="T19" s="34">
        <v>8.2227626535929549E-2</v>
      </c>
      <c r="U19" s="27">
        <v>212.12261419222503</v>
      </c>
      <c r="V19" s="34">
        <v>0.42424522839266676</v>
      </c>
      <c r="W19" s="27">
        <v>246.76357253092237</v>
      </c>
      <c r="X19" s="34">
        <v>0.49352714507140327</v>
      </c>
      <c r="Y19" s="27">
        <v>499.9999999903161</v>
      </c>
      <c r="Z19" s="34">
        <v>1</v>
      </c>
      <c r="AA19" s="27">
        <v>38.647310806391509</v>
      </c>
      <c r="AB19" s="34">
        <v>7.7294621614280051E-2</v>
      </c>
      <c r="AC19" s="27">
        <v>320.83579999396051</v>
      </c>
      <c r="AD19" s="34">
        <v>0.64167160000034873</v>
      </c>
      <c r="AE19" s="27">
        <v>140.51688918996376</v>
      </c>
      <c r="AF19" s="34">
        <v>0.28103377838537053</v>
      </c>
      <c r="AG19" s="27">
        <v>499.9999999903161</v>
      </c>
      <c r="AH19" s="34">
        <v>1</v>
      </c>
      <c r="AI19" s="27">
        <v>51.60409492065574</v>
      </c>
      <c r="AJ19" s="34">
        <v>0.10320818984331041</v>
      </c>
      <c r="AK19" s="27">
        <v>285.84342388689555</v>
      </c>
      <c r="AL19" s="34">
        <v>0.57168684778486345</v>
      </c>
      <c r="AM19" s="27">
        <v>162.55248118276455</v>
      </c>
      <c r="AN19" s="34">
        <v>0.32510496237182562</v>
      </c>
      <c r="AO19" s="27">
        <v>499.9999999903161</v>
      </c>
      <c r="AP19" s="34">
        <v>1</v>
      </c>
      <c r="AQ19" s="27">
        <v>53.677932395761687</v>
      </c>
      <c r="AR19" s="34">
        <v>0.10735586479360264</v>
      </c>
      <c r="AS19" s="27">
        <v>180.41749499797064</v>
      </c>
      <c r="AT19" s="34">
        <v>0.36083499000292979</v>
      </c>
      <c r="AU19" s="27">
        <v>214.71172958497874</v>
      </c>
      <c r="AV19" s="34">
        <v>0.42942345917827446</v>
      </c>
      <c r="AW19" s="27">
        <v>21.371769379672607</v>
      </c>
      <c r="AX19" s="34">
        <v>4.2743538760173061E-2</v>
      </c>
      <c r="AY19" s="27">
        <v>29.821073631932126</v>
      </c>
      <c r="AZ19" s="34">
        <v>5.9642147265019388E-2</v>
      </c>
      <c r="BA19" s="27">
        <v>499.9999999903161</v>
      </c>
      <c r="BB19" s="34">
        <v>1</v>
      </c>
      <c r="BC19" s="27">
        <v>187.72782502708998</v>
      </c>
      <c r="BD19" s="34">
        <v>0.37545565006145165</v>
      </c>
      <c r="BE19" s="27">
        <v>140.34021871298103</v>
      </c>
      <c r="BF19" s="34">
        <v>0.2806804374313982</v>
      </c>
      <c r="BG19" s="27">
        <v>92.952612387352005</v>
      </c>
      <c r="BH19" s="34">
        <v>0.18590522477830457</v>
      </c>
      <c r="BI19" s="27">
        <v>78.979343862892776</v>
      </c>
      <c r="BJ19" s="34">
        <v>0.15795868772884486</v>
      </c>
      <c r="BK19" s="27">
        <v>499.9999999903161</v>
      </c>
      <c r="BL19" s="34">
        <v>1</v>
      </c>
      <c r="BM19" s="27">
        <v>84.134615368369737</v>
      </c>
      <c r="BN19" s="34">
        <v>0.16826923073999847</v>
      </c>
      <c r="BO19" s="27">
        <v>40.384615384720938</v>
      </c>
      <c r="BP19" s="34">
        <v>8.0769230771006201E-2</v>
      </c>
      <c r="BQ19" s="27">
        <v>72.1153846157289</v>
      </c>
      <c r="BR19" s="34">
        <v>0.14423076923425124</v>
      </c>
      <c r="BS19" s="27">
        <v>120.19230769254879</v>
      </c>
      <c r="BT19" s="34">
        <v>0.24038461538975331</v>
      </c>
      <c r="BU19" s="27">
        <v>183.17307692894738</v>
      </c>
      <c r="BV19" s="34">
        <v>0.36634615386499009</v>
      </c>
      <c r="BW19" s="27">
        <v>499.9999999903161</v>
      </c>
      <c r="BX19" s="34">
        <v>1</v>
      </c>
      <c r="BY19" s="27">
        <v>232.99999999950577</v>
      </c>
      <c r="BZ19" s="34">
        <v>0.46600000000803699</v>
      </c>
      <c r="CA19" s="27">
        <v>256.99999998942354</v>
      </c>
      <c r="CB19" s="34">
        <v>0.51399999998880219</v>
      </c>
      <c r="CC19" s="27">
        <v>10.000000001386542</v>
      </c>
      <c r="CD19" s="34">
        <v>2.0000000003160441E-2</v>
      </c>
      <c r="CE19" s="27">
        <v>499.9999999903161</v>
      </c>
      <c r="CF19" s="34">
        <v>1</v>
      </c>
      <c r="CG19" s="27">
        <v>61.938061933630301</v>
      </c>
      <c r="CH19" s="34">
        <v>0.12387612386965979</v>
      </c>
      <c r="CI19" s="27">
        <v>56.443556440602578</v>
      </c>
      <c r="CJ19" s="34">
        <v>0.11288711288339152</v>
      </c>
      <c r="CK19" s="27">
        <v>58.441558437663652</v>
      </c>
      <c r="CL19" s="34">
        <v>0.11688311687759106</v>
      </c>
      <c r="CM19" s="27">
        <v>60.439560445501016</v>
      </c>
      <c r="CN19" s="34">
        <v>0.12087912089334321</v>
      </c>
      <c r="CO19" s="27">
        <v>68.431568427085679</v>
      </c>
      <c r="CP19" s="34">
        <v>0.13686313685682211</v>
      </c>
      <c r="CQ19" s="27">
        <v>69.930069931559188</v>
      </c>
      <c r="CR19" s="34">
        <v>0.13986013986582715</v>
      </c>
      <c r="CS19" s="27">
        <v>64.435564425232457</v>
      </c>
      <c r="CT19" s="34">
        <v>0.12887112885296087</v>
      </c>
      <c r="CU19" s="27">
        <v>59.940059949040879</v>
      </c>
      <c r="CV19" s="34">
        <v>0.11988011990040358</v>
      </c>
      <c r="CW19" s="27">
        <v>499.9999999903161</v>
      </c>
      <c r="CX19" s="35">
        <v>1</v>
      </c>
    </row>
    <row r="20" spans="1:102" ht="19" customHeight="1">
      <c r="A20" s="42" t="s">
        <v>5</v>
      </c>
      <c r="B20" s="2" t="s">
        <v>28</v>
      </c>
      <c r="C20" s="15">
        <v>1.6094565410843569</v>
      </c>
      <c r="D20" s="34">
        <v>3.1188543148736331E-2</v>
      </c>
      <c r="E20" s="27">
        <v>34.203631499777025</v>
      </c>
      <c r="F20" s="34">
        <v>0.66280847580733804</v>
      </c>
      <c r="G20" s="27">
        <v>5.5626517208915232</v>
      </c>
      <c r="H20" s="34">
        <v>0.10779477344665028</v>
      </c>
      <c r="I20" s="27">
        <v>10.228355158902827</v>
      </c>
      <c r="J20" s="34">
        <v>0.1982082075972752</v>
      </c>
      <c r="K20" s="27">
        <v>51.60409492065574</v>
      </c>
      <c r="L20" s="34">
        <v>1</v>
      </c>
      <c r="M20" s="27">
        <v>31.760914626865031</v>
      </c>
      <c r="N20" s="34">
        <v>0.61547275803788948</v>
      </c>
      <c r="O20" s="27">
        <v>19.843180293790702</v>
      </c>
      <c r="P20" s="34">
        <v>0.38452724196211041</v>
      </c>
      <c r="Q20" s="27">
        <v>51.60409492065574</v>
      </c>
      <c r="R20" s="34">
        <v>1</v>
      </c>
      <c r="S20" s="27">
        <v>9.4705761215888096</v>
      </c>
      <c r="T20" s="34">
        <v>0.18352373268343072</v>
      </c>
      <c r="U20" s="27">
        <v>32.559056134827664</v>
      </c>
      <c r="V20" s="34">
        <v>0.63093938930406746</v>
      </c>
      <c r="W20" s="27">
        <v>9.5744626642392543</v>
      </c>
      <c r="X20" s="34">
        <v>0.18553687801250157</v>
      </c>
      <c r="Y20" s="27">
        <v>51.60409492065574</v>
      </c>
      <c r="Z20" s="34">
        <v>1</v>
      </c>
      <c r="AA20" s="27">
        <v>17.993877994215456</v>
      </c>
      <c r="AB20" s="34">
        <v>0.34869089404401099</v>
      </c>
      <c r="AC20" s="27">
        <v>28.885160746879649</v>
      </c>
      <c r="AD20" s="34">
        <v>0.55974551615123258</v>
      </c>
      <c r="AE20" s="27">
        <v>4.7250561795606174</v>
      </c>
      <c r="AF20" s="34">
        <v>9.1563589804756054E-2</v>
      </c>
      <c r="AG20" s="27">
        <v>51.60409492065574</v>
      </c>
      <c r="AH20" s="34">
        <v>1</v>
      </c>
      <c r="AI20" s="27">
        <v>51.60409492065574</v>
      </c>
      <c r="AJ20" s="34">
        <v>1</v>
      </c>
      <c r="AK20" s="27">
        <v>0</v>
      </c>
      <c r="AL20" s="34">
        <v>0</v>
      </c>
      <c r="AM20" s="27">
        <v>0</v>
      </c>
      <c r="AN20" s="34">
        <v>0</v>
      </c>
      <c r="AO20" s="27">
        <v>51.60409492065574</v>
      </c>
      <c r="AP20" s="34">
        <v>1</v>
      </c>
      <c r="AQ20" s="27">
        <v>9.2452394617444309</v>
      </c>
      <c r="AR20" s="34">
        <v>0.17915708968366789</v>
      </c>
      <c r="AS20" s="27">
        <v>9.6595828887627473</v>
      </c>
      <c r="AT20" s="34">
        <v>0.18718636386540466</v>
      </c>
      <c r="AU20" s="27">
        <v>28.859767577134654</v>
      </c>
      <c r="AV20" s="34">
        <v>0.55925343950917472</v>
      </c>
      <c r="AW20" s="27">
        <v>1.5957735243036382</v>
      </c>
      <c r="AX20" s="34">
        <v>3.0923389447237312E-2</v>
      </c>
      <c r="AY20" s="27">
        <v>2.2437314687102599</v>
      </c>
      <c r="AZ20" s="34">
        <v>4.3479717494515221E-2</v>
      </c>
      <c r="BA20" s="27">
        <v>51.60409492065574</v>
      </c>
      <c r="BB20" s="34">
        <v>1</v>
      </c>
      <c r="BC20" s="27">
        <v>26.178165853828261</v>
      </c>
      <c r="BD20" s="34">
        <v>0.50728853774257054</v>
      </c>
      <c r="BE20" s="27">
        <v>14.312395615717906</v>
      </c>
      <c r="BF20" s="34">
        <v>0.27734999785819392</v>
      </c>
      <c r="BG20" s="27">
        <v>10.865927487051074</v>
      </c>
      <c r="BH20" s="34">
        <v>0.21056327998307231</v>
      </c>
      <c r="BI20" s="27">
        <v>0.2476059640584973</v>
      </c>
      <c r="BJ20" s="34">
        <v>4.7981844161632077E-3</v>
      </c>
      <c r="BK20" s="27">
        <v>51.60409492065574</v>
      </c>
      <c r="BL20" s="34">
        <v>1</v>
      </c>
      <c r="BM20" s="27">
        <v>19.579286231102305</v>
      </c>
      <c r="BN20" s="34">
        <v>0.37941342176830312</v>
      </c>
      <c r="BO20" s="27">
        <v>2.169245469183251</v>
      </c>
      <c r="BP20" s="34">
        <v>4.2036304919572574E-2</v>
      </c>
      <c r="BQ20" s="27">
        <v>6.7007613999583162</v>
      </c>
      <c r="BR20" s="34">
        <v>0.12984941234336386</v>
      </c>
      <c r="BS20" s="27">
        <v>7.0166970882168931</v>
      </c>
      <c r="BT20" s="34">
        <v>0.13597171114047185</v>
      </c>
      <c r="BU20" s="27">
        <v>16.138104732194968</v>
      </c>
      <c r="BV20" s="34">
        <v>0.31272914982828848</v>
      </c>
      <c r="BW20" s="27">
        <v>51.60409492065574</v>
      </c>
      <c r="BX20" s="34">
        <v>1</v>
      </c>
      <c r="BY20" s="27">
        <v>29.047694579149507</v>
      </c>
      <c r="BZ20" s="34">
        <v>0.56289514667027885</v>
      </c>
      <c r="CA20" s="27">
        <v>22.556400341506222</v>
      </c>
      <c r="CB20" s="34">
        <v>0.43710485332972093</v>
      </c>
      <c r="CC20" s="27">
        <v>0</v>
      </c>
      <c r="CD20" s="34">
        <v>0</v>
      </c>
      <c r="CE20" s="27">
        <v>51.60409492065574</v>
      </c>
      <c r="CF20" s="34">
        <v>1</v>
      </c>
      <c r="CG20" s="27">
        <v>4.8115179245765107</v>
      </c>
      <c r="CH20" s="34">
        <v>9.3239072053768121E-2</v>
      </c>
      <c r="CI20" s="27">
        <v>11.593585719769845</v>
      </c>
      <c r="CJ20" s="34">
        <v>0.22466406469478145</v>
      </c>
      <c r="CK20" s="27">
        <v>4.1122715831964936</v>
      </c>
      <c r="CL20" s="34">
        <v>7.9688861698269248E-2</v>
      </c>
      <c r="CM20" s="27">
        <v>5.3856819211381124</v>
      </c>
      <c r="CN20" s="34">
        <v>0.1043653983161396</v>
      </c>
      <c r="CO20" s="27">
        <v>4.6341636639609636</v>
      </c>
      <c r="CP20" s="34">
        <v>8.9802246722595486E-2</v>
      </c>
      <c r="CQ20" s="27">
        <v>1.331626664887662</v>
      </c>
      <c r="CR20" s="34">
        <v>2.5804670480804179E-2</v>
      </c>
      <c r="CS20" s="27">
        <v>12.824691020215997</v>
      </c>
      <c r="CT20" s="34">
        <v>0.24852080130335966</v>
      </c>
      <c r="CU20" s="27">
        <v>6.9105564229101448</v>
      </c>
      <c r="CV20" s="34">
        <v>0.13391488473028201</v>
      </c>
      <c r="CW20" s="27">
        <v>51.60409492065574</v>
      </c>
      <c r="CX20" s="35">
        <v>1</v>
      </c>
    </row>
    <row r="21" spans="1:102" ht="19" customHeight="1">
      <c r="A21" s="42"/>
      <c r="B21" s="2" t="s">
        <v>29</v>
      </c>
      <c r="C21" s="15">
        <v>6.7846481770886866</v>
      </c>
      <c r="D21" s="34">
        <v>2.373554054464895E-2</v>
      </c>
      <c r="E21" s="27">
        <v>223.51329206504741</v>
      </c>
      <c r="F21" s="34">
        <v>0.78194309676856055</v>
      </c>
      <c r="G21" s="27">
        <v>14.870192876566414</v>
      </c>
      <c r="H21" s="34">
        <v>5.2022161903750329E-2</v>
      </c>
      <c r="I21" s="27">
        <v>40.675290768192973</v>
      </c>
      <c r="J21" s="34">
        <v>0.14229920078304004</v>
      </c>
      <c r="K21" s="27">
        <v>285.84342388689555</v>
      </c>
      <c r="L21" s="34">
        <v>1</v>
      </c>
      <c r="M21" s="27">
        <v>171.42704545968468</v>
      </c>
      <c r="N21" s="34">
        <v>0.59972359387745122</v>
      </c>
      <c r="O21" s="27">
        <v>114.41637842721089</v>
      </c>
      <c r="P21" s="34">
        <v>0.40027640612254883</v>
      </c>
      <c r="Q21" s="27">
        <v>285.84342388689555</v>
      </c>
      <c r="R21" s="34">
        <v>1</v>
      </c>
      <c r="S21" s="27">
        <v>28.300586916821409</v>
      </c>
      <c r="T21" s="34">
        <v>9.900730453053759E-2</v>
      </c>
      <c r="U21" s="27">
        <v>120.84331475389278</v>
      </c>
      <c r="V21" s="34">
        <v>0.42276052081474114</v>
      </c>
      <c r="W21" s="27">
        <v>136.69952221618124</v>
      </c>
      <c r="X21" s="34">
        <v>0.47823217465472084</v>
      </c>
      <c r="Y21" s="27">
        <v>285.84342388689555</v>
      </c>
      <c r="Z21" s="34">
        <v>1</v>
      </c>
      <c r="AA21" s="27">
        <v>19.590014870211952</v>
      </c>
      <c r="AB21" s="34">
        <v>6.8534075767170563E-2</v>
      </c>
      <c r="AC21" s="27">
        <v>222.18184072355504</v>
      </c>
      <c r="AD21" s="34">
        <v>0.77728512240137959</v>
      </c>
      <c r="AE21" s="27">
        <v>44.071568293128692</v>
      </c>
      <c r="AF21" s="34">
        <v>0.1541808018314503</v>
      </c>
      <c r="AG21" s="27">
        <v>285.84342388689555</v>
      </c>
      <c r="AH21" s="34">
        <v>1</v>
      </c>
      <c r="AI21" s="27">
        <v>0</v>
      </c>
      <c r="AJ21" s="34">
        <v>0</v>
      </c>
      <c r="AK21" s="27">
        <v>285.84342388689555</v>
      </c>
      <c r="AL21" s="34">
        <v>1</v>
      </c>
      <c r="AM21" s="27">
        <v>0</v>
      </c>
      <c r="AN21" s="34">
        <v>0</v>
      </c>
      <c r="AO21" s="27">
        <v>285.84342388689555</v>
      </c>
      <c r="AP21" s="34">
        <v>1</v>
      </c>
      <c r="AQ21" s="27">
        <v>35.77227359853056</v>
      </c>
      <c r="AR21" s="34">
        <v>0.12514639347688886</v>
      </c>
      <c r="AS21" s="27">
        <v>111.70813753583303</v>
      </c>
      <c r="AT21" s="34">
        <v>0.39080184534885243</v>
      </c>
      <c r="AU21" s="27">
        <v>115.94171299978437</v>
      </c>
      <c r="AV21" s="34">
        <v>0.40561266522493439</v>
      </c>
      <c r="AW21" s="27">
        <v>11.78029783304304</v>
      </c>
      <c r="AX21" s="34">
        <v>4.1212415079747808E-2</v>
      </c>
      <c r="AY21" s="27">
        <v>10.641001919704429</v>
      </c>
      <c r="AZ21" s="34">
        <v>3.7226680869576111E-2</v>
      </c>
      <c r="BA21" s="27">
        <v>285.84342388689555</v>
      </c>
      <c r="BB21" s="34">
        <v>1</v>
      </c>
      <c r="BC21" s="27">
        <v>123.05397291976534</v>
      </c>
      <c r="BD21" s="34">
        <v>0.4304943288408698</v>
      </c>
      <c r="BE21" s="27">
        <v>81.522112652138674</v>
      </c>
      <c r="BF21" s="34">
        <v>0.28519848924142432</v>
      </c>
      <c r="BG21" s="27">
        <v>40.310969832804673</v>
      </c>
      <c r="BH21" s="34">
        <v>0.14102465358361782</v>
      </c>
      <c r="BI21" s="27">
        <v>40.956368482186797</v>
      </c>
      <c r="BJ21" s="34">
        <v>0.14328252833408786</v>
      </c>
      <c r="BK21" s="27">
        <v>285.84342388689555</v>
      </c>
      <c r="BL21" s="34">
        <v>1</v>
      </c>
      <c r="BM21" s="27">
        <v>39.68820903182457</v>
      </c>
      <c r="BN21" s="34">
        <v>0.13884597550695679</v>
      </c>
      <c r="BO21" s="27">
        <v>20.660168365400065</v>
      </c>
      <c r="BP21" s="34">
        <v>7.2277920843737936E-2</v>
      </c>
      <c r="BQ21" s="27">
        <v>44.865567277663772</v>
      </c>
      <c r="BR21" s="34">
        <v>0.15695854278395602</v>
      </c>
      <c r="BS21" s="27">
        <v>75.896919848227114</v>
      </c>
      <c r="BT21" s="34">
        <v>0.26551920913968102</v>
      </c>
      <c r="BU21" s="27">
        <v>104.73255936377993</v>
      </c>
      <c r="BV21" s="34">
        <v>0.36639835172566781</v>
      </c>
      <c r="BW21" s="27">
        <v>285.84342388689555</v>
      </c>
      <c r="BX21" s="34">
        <v>1</v>
      </c>
      <c r="BY21" s="27">
        <v>134.12080305686629</v>
      </c>
      <c r="BZ21" s="34">
        <v>0.46921073513986494</v>
      </c>
      <c r="CA21" s="27">
        <v>149.83182166210051</v>
      </c>
      <c r="CB21" s="34">
        <v>0.52417445755683001</v>
      </c>
      <c r="CC21" s="27">
        <v>1.8907991679287546</v>
      </c>
      <c r="CD21" s="34">
        <v>6.6148073033050377E-3</v>
      </c>
      <c r="CE21" s="27">
        <v>285.84342388689555</v>
      </c>
      <c r="CF21" s="34">
        <v>1</v>
      </c>
      <c r="CG21" s="27">
        <v>34.649113621689956</v>
      </c>
      <c r="CH21" s="34">
        <v>0.12121710952986678</v>
      </c>
      <c r="CI21" s="27">
        <v>32.930146917182434</v>
      </c>
      <c r="CJ21" s="34">
        <v>0.11520344414224643</v>
      </c>
      <c r="CK21" s="27">
        <v>30.385547568661238</v>
      </c>
      <c r="CL21" s="34">
        <v>0.10630137001397098</v>
      </c>
      <c r="CM21" s="27">
        <v>30.884968053186448</v>
      </c>
      <c r="CN21" s="34">
        <v>0.10804855201219259</v>
      </c>
      <c r="CO21" s="27">
        <v>41.797002247231681</v>
      </c>
      <c r="CP21" s="34">
        <v>0.14622341727816066</v>
      </c>
      <c r="CQ21" s="27">
        <v>47.007906646398574</v>
      </c>
      <c r="CR21" s="34">
        <v>0.16445334304769235</v>
      </c>
      <c r="CS21" s="27">
        <v>33.771320953410516</v>
      </c>
      <c r="CT21" s="34">
        <v>0.11814622318116851</v>
      </c>
      <c r="CU21" s="27">
        <v>34.417417879134646</v>
      </c>
      <c r="CV21" s="34">
        <v>0.12040654079470152</v>
      </c>
      <c r="CW21" s="27">
        <v>285.84342388689555</v>
      </c>
      <c r="CX21" s="35">
        <v>1</v>
      </c>
    </row>
    <row r="22" spans="1:102" ht="19" customHeight="1">
      <c r="A22" s="42"/>
      <c r="B22" s="2" t="s">
        <v>30</v>
      </c>
      <c r="C22" s="15">
        <v>7.6219112939189229</v>
      </c>
      <c r="D22" s="34">
        <v>4.6888926200697539E-2</v>
      </c>
      <c r="E22" s="27">
        <v>117.65845178698764</v>
      </c>
      <c r="F22" s="34">
        <v>0.72381824584208787</v>
      </c>
      <c r="G22" s="27">
        <v>4.0916799362263561</v>
      </c>
      <c r="H22" s="34">
        <v>2.5171439441923432E-2</v>
      </c>
      <c r="I22" s="27">
        <v>33.1804381656316</v>
      </c>
      <c r="J22" s="34">
        <v>0.20412138851529091</v>
      </c>
      <c r="K22" s="27">
        <v>162.55248118276455</v>
      </c>
      <c r="L22" s="34">
        <v>1</v>
      </c>
      <c r="M22" s="27">
        <v>72.638894366590591</v>
      </c>
      <c r="N22" s="34">
        <v>0.4468642609331791</v>
      </c>
      <c r="O22" s="27">
        <v>89.913586816173947</v>
      </c>
      <c r="P22" s="34">
        <v>0.55313573906682079</v>
      </c>
      <c r="Q22" s="27">
        <v>162.55248118276455</v>
      </c>
      <c r="R22" s="34">
        <v>1</v>
      </c>
      <c r="S22" s="27">
        <v>3.3426502287582647</v>
      </c>
      <c r="T22" s="34">
        <v>2.0563514038275325E-2</v>
      </c>
      <c r="U22" s="27">
        <v>58.720243303504596</v>
      </c>
      <c r="V22" s="34">
        <v>0.3612386773566561</v>
      </c>
      <c r="W22" s="27">
        <v>100.48958765050163</v>
      </c>
      <c r="X22" s="34">
        <v>0.61819780860506823</v>
      </c>
      <c r="Y22" s="27">
        <v>162.55248118276455</v>
      </c>
      <c r="Z22" s="34">
        <v>1</v>
      </c>
      <c r="AA22" s="27">
        <v>1.0634179419640992</v>
      </c>
      <c r="AB22" s="34">
        <v>6.5419976011836696E-3</v>
      </c>
      <c r="AC22" s="27">
        <v>69.768798523525945</v>
      </c>
      <c r="AD22" s="34">
        <v>0.42920783500734122</v>
      </c>
      <c r="AE22" s="27">
        <v>91.720264717274475</v>
      </c>
      <c r="AF22" s="34">
        <v>0.56425016739147493</v>
      </c>
      <c r="AG22" s="27">
        <v>162.55248118276455</v>
      </c>
      <c r="AH22" s="34">
        <v>1</v>
      </c>
      <c r="AI22" s="27">
        <v>0</v>
      </c>
      <c r="AJ22" s="34">
        <v>0</v>
      </c>
      <c r="AK22" s="27">
        <v>0</v>
      </c>
      <c r="AL22" s="34">
        <v>0</v>
      </c>
      <c r="AM22" s="27">
        <v>162.55248118276455</v>
      </c>
      <c r="AN22" s="34">
        <v>1</v>
      </c>
      <c r="AO22" s="27">
        <v>162.55248118276455</v>
      </c>
      <c r="AP22" s="34">
        <v>1</v>
      </c>
      <c r="AQ22" s="27">
        <v>8.6604193354866865</v>
      </c>
      <c r="AR22" s="34">
        <v>5.3277681598408913E-2</v>
      </c>
      <c r="AS22" s="27">
        <v>59.049774573374805</v>
      </c>
      <c r="AT22" s="34">
        <v>0.36326590737783127</v>
      </c>
      <c r="AU22" s="27">
        <v>69.910249008059722</v>
      </c>
      <c r="AV22" s="34">
        <v>0.43007801849211214</v>
      </c>
      <c r="AW22" s="27">
        <v>7.9956980223259286</v>
      </c>
      <c r="AX22" s="34">
        <v>4.9188409577925987E-2</v>
      </c>
      <c r="AY22" s="27">
        <v>16.936340243517442</v>
      </c>
      <c r="AZ22" s="34">
        <v>0.10418998295372192</v>
      </c>
      <c r="BA22" s="27">
        <v>162.55248118276455</v>
      </c>
      <c r="BB22" s="34">
        <v>1</v>
      </c>
      <c r="BC22" s="27">
        <v>38.495686253496416</v>
      </c>
      <c r="BD22" s="34">
        <v>0.23682004712197599</v>
      </c>
      <c r="BE22" s="27">
        <v>44.5057104451244</v>
      </c>
      <c r="BF22" s="34">
        <v>0.27379287059349633</v>
      </c>
      <c r="BG22" s="27">
        <v>41.775715067496243</v>
      </c>
      <c r="BH22" s="34">
        <v>0.25699832302483316</v>
      </c>
      <c r="BI22" s="27">
        <v>37.775369416647472</v>
      </c>
      <c r="BJ22" s="34">
        <v>0.23238875925969438</v>
      </c>
      <c r="BK22" s="27">
        <v>162.55248118276455</v>
      </c>
      <c r="BL22" s="34">
        <v>1</v>
      </c>
      <c r="BM22" s="27">
        <v>24.867120105442886</v>
      </c>
      <c r="BN22" s="34">
        <v>0.15297902514009457</v>
      </c>
      <c r="BO22" s="27">
        <v>17.555201550137618</v>
      </c>
      <c r="BP22" s="34">
        <v>0.1079971306645241</v>
      </c>
      <c r="BQ22" s="27">
        <v>20.549055938106754</v>
      </c>
      <c r="BR22" s="34">
        <v>0.12641490175103873</v>
      </c>
      <c r="BS22" s="27">
        <v>37.278690756104794</v>
      </c>
      <c r="BT22" s="34">
        <v>0.22933326200164736</v>
      </c>
      <c r="BU22" s="27">
        <v>62.3024128329725</v>
      </c>
      <c r="BV22" s="34">
        <v>0.38327568044269528</v>
      </c>
      <c r="BW22" s="27">
        <v>162.55248118276455</v>
      </c>
      <c r="BX22" s="34">
        <v>1</v>
      </c>
      <c r="BY22" s="27">
        <v>69.83150236348996</v>
      </c>
      <c r="BZ22" s="34">
        <v>0.42959358021103033</v>
      </c>
      <c r="CA22" s="27">
        <v>84.611777985816786</v>
      </c>
      <c r="CB22" s="34">
        <v>0.52051975688198959</v>
      </c>
      <c r="CC22" s="27">
        <v>8.1092008334577876</v>
      </c>
      <c r="CD22" s="34">
        <v>4.9886662906980017E-2</v>
      </c>
      <c r="CE22" s="27">
        <v>162.55248118276455</v>
      </c>
      <c r="CF22" s="34">
        <v>1</v>
      </c>
      <c r="CG22" s="27">
        <v>22.477430387363839</v>
      </c>
      <c r="CH22" s="34">
        <v>0.13827799012241176</v>
      </c>
      <c r="CI22" s="27">
        <v>11.919823803650303</v>
      </c>
      <c r="CJ22" s="34">
        <v>7.3329079426652038E-2</v>
      </c>
      <c r="CK22" s="27">
        <v>23.943739285805915</v>
      </c>
      <c r="CL22" s="34">
        <v>0.1472985162181866</v>
      </c>
      <c r="CM22" s="27">
        <v>24.168910471176453</v>
      </c>
      <c r="CN22" s="34">
        <v>0.14868373767855525</v>
      </c>
      <c r="CO22" s="27">
        <v>22.00040251589304</v>
      </c>
      <c r="CP22" s="34">
        <v>0.13534338175470276</v>
      </c>
      <c r="CQ22" s="27">
        <v>21.590536620272978</v>
      </c>
      <c r="CR22" s="34">
        <v>0.13282194441558745</v>
      </c>
      <c r="CS22" s="27">
        <v>17.839552451605943</v>
      </c>
      <c r="CT22" s="34">
        <v>0.10974641741425151</v>
      </c>
      <c r="CU22" s="27">
        <v>18.612085646996082</v>
      </c>
      <c r="CV22" s="34">
        <v>0.11449893296965265</v>
      </c>
      <c r="CW22" s="27">
        <v>162.55248118276455</v>
      </c>
      <c r="CX22" s="35">
        <v>1</v>
      </c>
    </row>
    <row r="23" spans="1:102" ht="19" customHeight="1">
      <c r="A23" s="42"/>
      <c r="B23" s="2" t="s">
        <v>22</v>
      </c>
      <c r="C23" s="15">
        <v>16.016016012091967</v>
      </c>
      <c r="D23" s="34">
        <v>3.2032032024804327E-2</v>
      </c>
      <c r="E23" s="27">
        <v>375.37537535181201</v>
      </c>
      <c r="F23" s="34">
        <v>0.75075075071816444</v>
      </c>
      <c r="G23" s="27">
        <v>24.524524533684289</v>
      </c>
      <c r="H23" s="34">
        <v>4.904904906831855E-2</v>
      </c>
      <c r="I23" s="27">
        <v>84.08408409272738</v>
      </c>
      <c r="J23" s="34">
        <v>0.16816816818871183</v>
      </c>
      <c r="K23" s="27">
        <v>499.9999999903161</v>
      </c>
      <c r="L23" s="34">
        <v>1</v>
      </c>
      <c r="M23" s="27">
        <v>275.8268544531403</v>
      </c>
      <c r="N23" s="34">
        <v>0.55165370891696497</v>
      </c>
      <c r="O23" s="27">
        <v>224.17314553717554</v>
      </c>
      <c r="P23" s="34">
        <v>0.44834629108303459</v>
      </c>
      <c r="Q23" s="27">
        <v>499.9999999903161</v>
      </c>
      <c r="R23" s="34">
        <v>1</v>
      </c>
      <c r="S23" s="27">
        <v>41.113813267168489</v>
      </c>
      <c r="T23" s="34">
        <v>8.2227626535929549E-2</v>
      </c>
      <c r="U23" s="27">
        <v>212.12261419222503</v>
      </c>
      <c r="V23" s="34">
        <v>0.42424522839266676</v>
      </c>
      <c r="W23" s="27">
        <v>246.76357253092237</v>
      </c>
      <c r="X23" s="34">
        <v>0.49352714507140327</v>
      </c>
      <c r="Y23" s="27">
        <v>499.9999999903161</v>
      </c>
      <c r="Z23" s="34">
        <v>1</v>
      </c>
      <c r="AA23" s="27">
        <v>38.647310806391509</v>
      </c>
      <c r="AB23" s="34">
        <v>7.7294621614280051E-2</v>
      </c>
      <c r="AC23" s="27">
        <v>320.83579999396051</v>
      </c>
      <c r="AD23" s="34">
        <v>0.64167160000034873</v>
      </c>
      <c r="AE23" s="27">
        <v>140.51688918996376</v>
      </c>
      <c r="AF23" s="34">
        <v>0.28103377838537053</v>
      </c>
      <c r="AG23" s="27">
        <v>499.9999999903161</v>
      </c>
      <c r="AH23" s="34">
        <v>1</v>
      </c>
      <c r="AI23" s="27">
        <v>51.60409492065574</v>
      </c>
      <c r="AJ23" s="34">
        <v>0.10320818984331041</v>
      </c>
      <c r="AK23" s="27">
        <v>285.84342388689555</v>
      </c>
      <c r="AL23" s="34">
        <v>0.57168684778486345</v>
      </c>
      <c r="AM23" s="27">
        <v>162.55248118276455</v>
      </c>
      <c r="AN23" s="34">
        <v>0.32510496237182562</v>
      </c>
      <c r="AO23" s="27">
        <v>499.9999999903161</v>
      </c>
      <c r="AP23" s="34">
        <v>1</v>
      </c>
      <c r="AQ23" s="27">
        <v>53.677932395761687</v>
      </c>
      <c r="AR23" s="34">
        <v>0.10735586479360264</v>
      </c>
      <c r="AS23" s="27">
        <v>180.41749499797064</v>
      </c>
      <c r="AT23" s="34">
        <v>0.36083499000292979</v>
      </c>
      <c r="AU23" s="27">
        <v>214.71172958497874</v>
      </c>
      <c r="AV23" s="34">
        <v>0.42942345917827446</v>
      </c>
      <c r="AW23" s="27">
        <v>21.371769379672607</v>
      </c>
      <c r="AX23" s="34">
        <v>4.2743538760173061E-2</v>
      </c>
      <c r="AY23" s="27">
        <v>29.821073631932126</v>
      </c>
      <c r="AZ23" s="34">
        <v>5.9642147265019388E-2</v>
      </c>
      <c r="BA23" s="27">
        <v>499.9999999903161</v>
      </c>
      <c r="BB23" s="34">
        <v>1</v>
      </c>
      <c r="BC23" s="27">
        <v>187.72782502708998</v>
      </c>
      <c r="BD23" s="34">
        <v>0.37545565006145165</v>
      </c>
      <c r="BE23" s="27">
        <v>140.34021871298103</v>
      </c>
      <c r="BF23" s="34">
        <v>0.2806804374313982</v>
      </c>
      <c r="BG23" s="27">
        <v>92.952612387352005</v>
      </c>
      <c r="BH23" s="34">
        <v>0.18590522477830457</v>
      </c>
      <c r="BI23" s="27">
        <v>78.979343862892776</v>
      </c>
      <c r="BJ23" s="34">
        <v>0.15795868772884486</v>
      </c>
      <c r="BK23" s="27">
        <v>499.9999999903161</v>
      </c>
      <c r="BL23" s="34">
        <v>1</v>
      </c>
      <c r="BM23" s="27">
        <v>84.134615368369737</v>
      </c>
      <c r="BN23" s="34">
        <v>0.16826923073999847</v>
      </c>
      <c r="BO23" s="27">
        <v>40.384615384720938</v>
      </c>
      <c r="BP23" s="34">
        <v>8.0769230771006201E-2</v>
      </c>
      <c r="BQ23" s="27">
        <v>72.1153846157289</v>
      </c>
      <c r="BR23" s="34">
        <v>0.14423076923425124</v>
      </c>
      <c r="BS23" s="27">
        <v>120.19230769254879</v>
      </c>
      <c r="BT23" s="34">
        <v>0.24038461538975331</v>
      </c>
      <c r="BU23" s="27">
        <v>183.17307692894738</v>
      </c>
      <c r="BV23" s="34">
        <v>0.36634615386499009</v>
      </c>
      <c r="BW23" s="27">
        <v>499.9999999903161</v>
      </c>
      <c r="BX23" s="34">
        <v>1</v>
      </c>
      <c r="BY23" s="27">
        <v>232.99999999950577</v>
      </c>
      <c r="BZ23" s="34">
        <v>0.46600000000803699</v>
      </c>
      <c r="CA23" s="27">
        <v>256.99999998942354</v>
      </c>
      <c r="CB23" s="34">
        <v>0.51399999998880219</v>
      </c>
      <c r="CC23" s="27">
        <v>10.000000001386542</v>
      </c>
      <c r="CD23" s="34">
        <v>2.0000000003160441E-2</v>
      </c>
      <c r="CE23" s="27">
        <v>499.9999999903161</v>
      </c>
      <c r="CF23" s="34">
        <v>1</v>
      </c>
      <c r="CG23" s="27">
        <v>61.938061933630301</v>
      </c>
      <c r="CH23" s="34">
        <v>0.12387612386965979</v>
      </c>
      <c r="CI23" s="27">
        <v>56.443556440602578</v>
      </c>
      <c r="CJ23" s="34">
        <v>0.11288711288339152</v>
      </c>
      <c r="CK23" s="27">
        <v>58.441558437663652</v>
      </c>
      <c r="CL23" s="34">
        <v>0.11688311687759106</v>
      </c>
      <c r="CM23" s="27">
        <v>60.439560445501016</v>
      </c>
      <c r="CN23" s="34">
        <v>0.12087912089334321</v>
      </c>
      <c r="CO23" s="27">
        <v>68.431568427085679</v>
      </c>
      <c r="CP23" s="34">
        <v>0.13686313685682211</v>
      </c>
      <c r="CQ23" s="27">
        <v>69.930069931559188</v>
      </c>
      <c r="CR23" s="34">
        <v>0.13986013986582715</v>
      </c>
      <c r="CS23" s="27">
        <v>64.435564425232457</v>
      </c>
      <c r="CT23" s="34">
        <v>0.12887112885296087</v>
      </c>
      <c r="CU23" s="27">
        <v>59.940059949040879</v>
      </c>
      <c r="CV23" s="34">
        <v>0.11988011990040358</v>
      </c>
      <c r="CW23" s="27">
        <v>499.9999999903161</v>
      </c>
      <c r="CX23" s="35">
        <v>1</v>
      </c>
    </row>
    <row r="24" spans="1:102" ht="30" customHeight="1">
      <c r="A24" s="42" t="s">
        <v>6</v>
      </c>
      <c r="B24" s="2" t="s">
        <v>31</v>
      </c>
      <c r="C24" s="15">
        <v>2.2791780673418662</v>
      </c>
      <c r="D24" s="34">
        <v>4.2460243262309898E-2</v>
      </c>
      <c r="E24" s="27">
        <v>37.778053517530978</v>
      </c>
      <c r="F24" s="34">
        <v>0.70379114528848474</v>
      </c>
      <c r="G24" s="27">
        <v>3.1785670856636132</v>
      </c>
      <c r="H24" s="34">
        <v>5.9215527569660774E-2</v>
      </c>
      <c r="I24" s="27">
        <v>10.44213372522522</v>
      </c>
      <c r="J24" s="34">
        <v>0.19453308387954438</v>
      </c>
      <c r="K24" s="27">
        <v>53.677932395761687</v>
      </c>
      <c r="L24" s="34">
        <v>1</v>
      </c>
      <c r="M24" s="27">
        <v>30.902263852317539</v>
      </c>
      <c r="N24" s="34">
        <v>0.57569773039092553</v>
      </c>
      <c r="O24" s="27">
        <v>22.775668543444134</v>
      </c>
      <c r="P24" s="34">
        <v>0.42430226960907419</v>
      </c>
      <c r="Q24" s="27">
        <v>53.677932395761687</v>
      </c>
      <c r="R24" s="34">
        <v>1</v>
      </c>
      <c r="S24" s="27">
        <v>8.741466345814823</v>
      </c>
      <c r="T24" s="34">
        <v>0.16285028047214861</v>
      </c>
      <c r="U24" s="27">
        <v>24.765733441079526</v>
      </c>
      <c r="V24" s="34">
        <v>0.4613764415977204</v>
      </c>
      <c r="W24" s="27">
        <v>20.170732608867329</v>
      </c>
      <c r="X24" s="34">
        <v>0.37577327793013082</v>
      </c>
      <c r="Y24" s="27">
        <v>53.677932395761687</v>
      </c>
      <c r="Z24" s="34">
        <v>1</v>
      </c>
      <c r="AA24" s="27">
        <v>3.8725355178645304</v>
      </c>
      <c r="AB24" s="34">
        <v>7.2143902438580126E-2</v>
      </c>
      <c r="AC24" s="27">
        <v>41.097465062514445</v>
      </c>
      <c r="AD24" s="34">
        <v>0.76563055297113924</v>
      </c>
      <c r="AE24" s="27">
        <v>8.7079318153827057</v>
      </c>
      <c r="AF24" s="34">
        <v>0.1622255445902806</v>
      </c>
      <c r="AG24" s="27">
        <v>53.677932395761687</v>
      </c>
      <c r="AH24" s="34">
        <v>1</v>
      </c>
      <c r="AI24" s="27">
        <v>9.2452394617444309</v>
      </c>
      <c r="AJ24" s="34">
        <v>0.17223538704099595</v>
      </c>
      <c r="AK24" s="27">
        <v>35.77227359853056</v>
      </c>
      <c r="AL24" s="34">
        <v>0.666424208272133</v>
      </c>
      <c r="AM24" s="27">
        <v>8.6604193354866865</v>
      </c>
      <c r="AN24" s="34">
        <v>0.16134040468687086</v>
      </c>
      <c r="AO24" s="27">
        <v>53.677932395761687</v>
      </c>
      <c r="AP24" s="34">
        <v>1</v>
      </c>
      <c r="AQ24" s="27">
        <v>53.677932395761687</v>
      </c>
      <c r="AR24" s="34">
        <v>1</v>
      </c>
      <c r="AS24" s="27">
        <v>0</v>
      </c>
      <c r="AT24" s="34">
        <v>0</v>
      </c>
      <c r="AU24" s="27">
        <v>0</v>
      </c>
      <c r="AV24" s="34">
        <v>0</v>
      </c>
      <c r="AW24" s="27">
        <v>0</v>
      </c>
      <c r="AX24" s="34">
        <v>0</v>
      </c>
      <c r="AY24" s="27">
        <v>0</v>
      </c>
      <c r="AZ24" s="34">
        <v>0</v>
      </c>
      <c r="BA24" s="27">
        <v>53.677932395761687</v>
      </c>
      <c r="BB24" s="34">
        <v>1</v>
      </c>
      <c r="BC24" s="27">
        <v>30.233966605404987</v>
      </c>
      <c r="BD24" s="34">
        <v>0.56324760019616937</v>
      </c>
      <c r="BE24" s="27">
        <v>16.152419446744801</v>
      </c>
      <c r="BF24" s="34">
        <v>0.30091359197024825</v>
      </c>
      <c r="BG24" s="27">
        <v>6.5319139245518372</v>
      </c>
      <c r="BH24" s="34">
        <v>0.12168713720924887</v>
      </c>
      <c r="BI24" s="27">
        <v>0.75963241906005496</v>
      </c>
      <c r="BJ24" s="34">
        <v>1.4151670624333403E-2</v>
      </c>
      <c r="BK24" s="27">
        <v>53.677932395761687</v>
      </c>
      <c r="BL24" s="34">
        <v>1</v>
      </c>
      <c r="BM24" s="27">
        <v>6.0624261705229285</v>
      </c>
      <c r="BN24" s="34">
        <v>0.11294075423444601</v>
      </c>
      <c r="BO24" s="27">
        <v>3.2702304671421896</v>
      </c>
      <c r="BP24" s="34">
        <v>6.0923182417518019E-2</v>
      </c>
      <c r="BQ24" s="27">
        <v>10.13474485651126</v>
      </c>
      <c r="BR24" s="34">
        <v>0.18880654310208642</v>
      </c>
      <c r="BS24" s="27">
        <v>15.777237805726358</v>
      </c>
      <c r="BT24" s="34">
        <v>0.29392409695296123</v>
      </c>
      <c r="BU24" s="27">
        <v>18.433293095858943</v>
      </c>
      <c r="BV24" s="34">
        <v>0.34340542329298812</v>
      </c>
      <c r="BW24" s="27">
        <v>53.677932395761687</v>
      </c>
      <c r="BX24" s="34">
        <v>1</v>
      </c>
      <c r="BY24" s="27">
        <v>19.146706872279857</v>
      </c>
      <c r="BZ24" s="34">
        <v>0.35669605772281288</v>
      </c>
      <c r="CA24" s="27">
        <v>33.888680729747847</v>
      </c>
      <c r="CB24" s="34">
        <v>0.6313335707472898</v>
      </c>
      <c r="CC24" s="27">
        <v>0.64254479373397655</v>
      </c>
      <c r="CD24" s="34">
        <v>1.1970371529897279E-2</v>
      </c>
      <c r="CE24" s="27">
        <v>53.677932395761687</v>
      </c>
      <c r="CF24" s="34">
        <v>1</v>
      </c>
      <c r="CG24" s="27">
        <v>13.5682560502432</v>
      </c>
      <c r="CH24" s="34">
        <v>0.25277158498218394</v>
      </c>
      <c r="CI24" s="27">
        <v>7.2627294918938698</v>
      </c>
      <c r="CJ24" s="34">
        <v>0.13530196055888549</v>
      </c>
      <c r="CK24" s="27">
        <v>6.4426732319201783</v>
      </c>
      <c r="CL24" s="34">
        <v>0.12002461615732576</v>
      </c>
      <c r="CM24" s="27">
        <v>11.560206533908286</v>
      </c>
      <c r="CN24" s="34">
        <v>0.21536236620807434</v>
      </c>
      <c r="CO24" s="27">
        <v>6.1853471054300169</v>
      </c>
      <c r="CP24" s="34">
        <v>0.11523072572591117</v>
      </c>
      <c r="CQ24" s="27">
        <v>5.5023276552811424</v>
      </c>
      <c r="CR24" s="34">
        <v>0.10250632633748009</v>
      </c>
      <c r="CS24" s="27">
        <v>1.6864155914038286</v>
      </c>
      <c r="CT24" s="34">
        <v>3.1417297875224882E-2</v>
      </c>
      <c r="CU24" s="27">
        <v>1.4699767356811595</v>
      </c>
      <c r="CV24" s="34">
        <v>2.738512215491419E-2</v>
      </c>
      <c r="CW24" s="27">
        <v>53.677932395761687</v>
      </c>
      <c r="CX24" s="35">
        <v>1</v>
      </c>
    </row>
    <row r="25" spans="1:102" ht="17" customHeight="1">
      <c r="A25" s="42"/>
      <c r="B25" s="2" t="s">
        <v>32</v>
      </c>
      <c r="C25" s="15">
        <v>2.8848499504473351</v>
      </c>
      <c r="D25" s="34">
        <v>1.5989857028442748E-2</v>
      </c>
      <c r="E25" s="27">
        <v>145.91060512624546</v>
      </c>
      <c r="F25" s="34">
        <v>0.80873867098025431</v>
      </c>
      <c r="G25" s="27">
        <v>12.436225024699629</v>
      </c>
      <c r="H25" s="34">
        <v>6.8930261030614101E-2</v>
      </c>
      <c r="I25" s="27">
        <v>19.185814896578204</v>
      </c>
      <c r="J25" s="34">
        <v>0.10634121096068876</v>
      </c>
      <c r="K25" s="27">
        <v>180.41749499797064</v>
      </c>
      <c r="L25" s="34">
        <v>1</v>
      </c>
      <c r="M25" s="27">
        <v>123.02028466967928</v>
      </c>
      <c r="N25" s="34">
        <v>0.68186449806912042</v>
      </c>
      <c r="O25" s="27">
        <v>57.397210328291294</v>
      </c>
      <c r="P25" s="34">
        <v>0.31813550193087931</v>
      </c>
      <c r="Q25" s="27">
        <v>180.41749499797064</v>
      </c>
      <c r="R25" s="34">
        <v>1</v>
      </c>
      <c r="S25" s="27">
        <v>15.899731668593544</v>
      </c>
      <c r="T25" s="34">
        <v>8.8127438354979853E-2</v>
      </c>
      <c r="U25" s="27">
        <v>58.139201375281331</v>
      </c>
      <c r="V25" s="34">
        <v>0.3222481355033518</v>
      </c>
      <c r="W25" s="27">
        <v>106.3785619540957</v>
      </c>
      <c r="X25" s="34">
        <v>0.5896244261416681</v>
      </c>
      <c r="Y25" s="27">
        <v>180.41749499797064</v>
      </c>
      <c r="Z25" s="34">
        <v>1</v>
      </c>
      <c r="AA25" s="27">
        <v>15.055038944735115</v>
      </c>
      <c r="AB25" s="34">
        <v>8.3445560226320936E-2</v>
      </c>
      <c r="AC25" s="27">
        <v>112.71573643651752</v>
      </c>
      <c r="AD25" s="34">
        <v>0.62474948140581021</v>
      </c>
      <c r="AE25" s="27">
        <v>52.646719616717995</v>
      </c>
      <c r="AF25" s="34">
        <v>0.29180495836786879</v>
      </c>
      <c r="AG25" s="27">
        <v>180.41749499797064</v>
      </c>
      <c r="AH25" s="34">
        <v>1</v>
      </c>
      <c r="AI25" s="27">
        <v>9.6595828887627473</v>
      </c>
      <c r="AJ25" s="34">
        <v>5.3540167425955E-2</v>
      </c>
      <c r="AK25" s="27">
        <v>111.70813753583303</v>
      </c>
      <c r="AL25" s="34">
        <v>0.61916466325557584</v>
      </c>
      <c r="AM25" s="27">
        <v>59.049774573374805</v>
      </c>
      <c r="AN25" s="34">
        <v>0.32729516931846886</v>
      </c>
      <c r="AO25" s="27">
        <v>180.41749499797064</v>
      </c>
      <c r="AP25" s="34">
        <v>1</v>
      </c>
      <c r="AQ25" s="27">
        <v>0</v>
      </c>
      <c r="AR25" s="34">
        <v>0</v>
      </c>
      <c r="AS25" s="27">
        <v>180.41749499797064</v>
      </c>
      <c r="AT25" s="34">
        <v>1</v>
      </c>
      <c r="AU25" s="27">
        <v>0</v>
      </c>
      <c r="AV25" s="34">
        <v>0</v>
      </c>
      <c r="AW25" s="27">
        <v>0</v>
      </c>
      <c r="AX25" s="34">
        <v>0</v>
      </c>
      <c r="AY25" s="27">
        <v>0</v>
      </c>
      <c r="AZ25" s="34">
        <v>0</v>
      </c>
      <c r="BA25" s="27">
        <v>180.41749499797064</v>
      </c>
      <c r="BB25" s="34">
        <v>1</v>
      </c>
      <c r="BC25" s="27">
        <v>66.805930484421694</v>
      </c>
      <c r="BD25" s="34">
        <v>0.37028521255753577</v>
      </c>
      <c r="BE25" s="27">
        <v>52.784427810506401</v>
      </c>
      <c r="BF25" s="34">
        <v>0.29256823353577838</v>
      </c>
      <c r="BG25" s="27">
        <v>29.900181367977293</v>
      </c>
      <c r="BH25" s="34">
        <v>0.16572772706058031</v>
      </c>
      <c r="BI25" s="27">
        <v>30.926955335065283</v>
      </c>
      <c r="BJ25" s="34">
        <v>0.17141882684610577</v>
      </c>
      <c r="BK25" s="27">
        <v>180.41749499797064</v>
      </c>
      <c r="BL25" s="34">
        <v>1</v>
      </c>
      <c r="BM25" s="27">
        <v>3.765186970619717</v>
      </c>
      <c r="BN25" s="34">
        <v>2.0869300788496529E-2</v>
      </c>
      <c r="BO25" s="27">
        <v>3.8325537025075036</v>
      </c>
      <c r="BP25" s="34">
        <v>2.124269435483855E-2</v>
      </c>
      <c r="BQ25" s="27">
        <v>9.1990343592236918</v>
      </c>
      <c r="BR25" s="34">
        <v>5.0987485217701113E-2</v>
      </c>
      <c r="BS25" s="27">
        <v>54.661783870058869</v>
      </c>
      <c r="BT25" s="34">
        <v>0.30297385445171887</v>
      </c>
      <c r="BU25" s="27">
        <v>108.95893609556077</v>
      </c>
      <c r="BV25" s="34">
        <v>0.60392666518724447</v>
      </c>
      <c r="BW25" s="27">
        <v>180.41749499797064</v>
      </c>
      <c r="BX25" s="34">
        <v>1</v>
      </c>
      <c r="BY25" s="27">
        <v>92.348644838086472</v>
      </c>
      <c r="BZ25" s="34">
        <v>0.51186080839402648</v>
      </c>
      <c r="CA25" s="27">
        <v>88.068850159884107</v>
      </c>
      <c r="CB25" s="34">
        <v>0.48813919160597324</v>
      </c>
      <c r="CC25" s="27">
        <v>0</v>
      </c>
      <c r="CD25" s="34">
        <v>0</v>
      </c>
      <c r="CE25" s="27">
        <v>180.41749499797064</v>
      </c>
      <c r="CF25" s="34">
        <v>1</v>
      </c>
      <c r="CG25" s="27">
        <v>27.11897504078755</v>
      </c>
      <c r="CH25" s="34">
        <v>0.15031233551431689</v>
      </c>
      <c r="CI25" s="27">
        <v>35.902905727201983</v>
      </c>
      <c r="CJ25" s="34">
        <v>0.19899902571868555</v>
      </c>
      <c r="CK25" s="27">
        <v>40.951431973583787</v>
      </c>
      <c r="CL25" s="34">
        <v>0.22698149075866739</v>
      </c>
      <c r="CM25" s="27">
        <v>15.608294121871472</v>
      </c>
      <c r="CN25" s="34">
        <v>8.6512087544764082E-2</v>
      </c>
      <c r="CO25" s="27">
        <v>17.119951352207124</v>
      </c>
      <c r="CP25" s="34">
        <v>9.489074966039017E-2</v>
      </c>
      <c r="CQ25" s="27">
        <v>38.798615514795792</v>
      </c>
      <c r="CR25" s="34">
        <v>0.21504907556349898</v>
      </c>
      <c r="CS25" s="27">
        <v>2.171060798073726</v>
      </c>
      <c r="CT25" s="34">
        <v>1.2033538089519237E-2</v>
      </c>
      <c r="CU25" s="27">
        <v>2.7462604694492083</v>
      </c>
      <c r="CV25" s="34">
        <v>1.5221697150157743E-2</v>
      </c>
      <c r="CW25" s="27">
        <v>180.41749499797064</v>
      </c>
      <c r="CX25" s="35">
        <v>1</v>
      </c>
    </row>
    <row r="26" spans="1:102" ht="17" customHeight="1">
      <c r="A26" s="42"/>
      <c r="B26" s="2" t="s">
        <v>33</v>
      </c>
      <c r="C26" s="15">
        <v>6.7821892614239001</v>
      </c>
      <c r="D26" s="34">
        <v>3.1587418510080241E-2</v>
      </c>
      <c r="E26" s="27">
        <v>164.16274067823431</v>
      </c>
      <c r="F26" s="34">
        <v>0.76457276458788859</v>
      </c>
      <c r="G26" s="27">
        <v>4.3065780395317823</v>
      </c>
      <c r="H26" s="34">
        <v>2.0057488465376652E-2</v>
      </c>
      <c r="I26" s="27">
        <v>39.460221605788689</v>
      </c>
      <c r="J26" s="34">
        <v>0.1837823284366544</v>
      </c>
      <c r="K26" s="27">
        <v>214.71172958497874</v>
      </c>
      <c r="L26" s="34">
        <v>1</v>
      </c>
      <c r="M26" s="27">
        <v>97.844243503365718</v>
      </c>
      <c r="N26" s="34">
        <v>0.45570050454388827</v>
      </c>
      <c r="O26" s="27">
        <v>116.86748608161301</v>
      </c>
      <c r="P26" s="34">
        <v>0.54429949545611167</v>
      </c>
      <c r="Q26" s="27">
        <v>214.71172958497874</v>
      </c>
      <c r="R26" s="34">
        <v>1</v>
      </c>
      <c r="S26" s="27">
        <v>15.78694460226383</v>
      </c>
      <c r="T26" s="34">
        <v>7.3526232743682793E-2</v>
      </c>
      <c r="U26" s="27">
        <v>105.6633683768459</v>
      </c>
      <c r="V26" s="34">
        <v>0.49211735465540263</v>
      </c>
      <c r="W26" s="27">
        <v>93.261416605869044</v>
      </c>
      <c r="X26" s="34">
        <v>0.43435641260091468</v>
      </c>
      <c r="Y26" s="27">
        <v>214.71172958497874</v>
      </c>
      <c r="Z26" s="34">
        <v>1</v>
      </c>
      <c r="AA26" s="27">
        <v>18.801999838303153</v>
      </c>
      <c r="AB26" s="34">
        <v>8.7568573336193473E-2</v>
      </c>
      <c r="AC26" s="27">
        <v>138.18180900715194</v>
      </c>
      <c r="AD26" s="34">
        <v>0.64356898095062975</v>
      </c>
      <c r="AE26" s="27">
        <v>57.727920739523583</v>
      </c>
      <c r="AF26" s="34">
        <v>0.26886244571317652</v>
      </c>
      <c r="AG26" s="27">
        <v>214.71172958497874</v>
      </c>
      <c r="AH26" s="34">
        <v>1</v>
      </c>
      <c r="AI26" s="27">
        <v>28.859767577134654</v>
      </c>
      <c r="AJ26" s="34">
        <v>0.13441169531314551</v>
      </c>
      <c r="AK26" s="27">
        <v>115.94171299978437</v>
      </c>
      <c r="AL26" s="34">
        <v>0.53998779304647582</v>
      </c>
      <c r="AM26" s="27">
        <v>69.910249008059722</v>
      </c>
      <c r="AN26" s="34">
        <v>0.32560051164037873</v>
      </c>
      <c r="AO26" s="27">
        <v>214.71172958497874</v>
      </c>
      <c r="AP26" s="34">
        <v>1</v>
      </c>
      <c r="AQ26" s="27">
        <v>0</v>
      </c>
      <c r="AR26" s="34">
        <v>0</v>
      </c>
      <c r="AS26" s="27">
        <v>0</v>
      </c>
      <c r="AT26" s="34">
        <v>0</v>
      </c>
      <c r="AU26" s="27">
        <v>214.71172958497874</v>
      </c>
      <c r="AV26" s="34">
        <v>1</v>
      </c>
      <c r="AW26" s="27">
        <v>0</v>
      </c>
      <c r="AX26" s="34">
        <v>0</v>
      </c>
      <c r="AY26" s="27">
        <v>0</v>
      </c>
      <c r="AZ26" s="34">
        <v>0</v>
      </c>
      <c r="BA26" s="27">
        <v>214.71172958497874</v>
      </c>
      <c r="BB26" s="34">
        <v>1</v>
      </c>
      <c r="BC26" s="27">
        <v>69.292804331213446</v>
      </c>
      <c r="BD26" s="34">
        <v>0.3227248202282712</v>
      </c>
      <c r="BE26" s="27">
        <v>54.643885693604211</v>
      </c>
      <c r="BF26" s="34">
        <v>0.25449883804311313</v>
      </c>
      <c r="BG26" s="27">
        <v>52.199618544022286</v>
      </c>
      <c r="BH26" s="34">
        <v>0.24311489011299073</v>
      </c>
      <c r="BI26" s="27">
        <v>38.575421016138847</v>
      </c>
      <c r="BJ26" s="34">
        <v>0.17966145161562511</v>
      </c>
      <c r="BK26" s="27">
        <v>214.71172958497874</v>
      </c>
      <c r="BL26" s="34">
        <v>1</v>
      </c>
      <c r="BM26" s="27">
        <v>73.215842906486444</v>
      </c>
      <c r="BN26" s="34">
        <v>0.34099600915146572</v>
      </c>
      <c r="BO26" s="27">
        <v>27.765979761731177</v>
      </c>
      <c r="BP26" s="34">
        <v>0.1293174798386687</v>
      </c>
      <c r="BQ26" s="27">
        <v>47.790297462331012</v>
      </c>
      <c r="BR26" s="34">
        <v>0.22257888544191778</v>
      </c>
      <c r="BS26" s="27">
        <v>34.407757019517454</v>
      </c>
      <c r="BT26" s="34">
        <v>0.16025094244280461</v>
      </c>
      <c r="BU26" s="27">
        <v>31.531852434912658</v>
      </c>
      <c r="BV26" s="34">
        <v>0.14685668312514319</v>
      </c>
      <c r="BW26" s="27">
        <v>214.71172958497874</v>
      </c>
      <c r="BX26" s="34">
        <v>1</v>
      </c>
      <c r="BY26" s="27">
        <v>104.81821020954217</v>
      </c>
      <c r="BZ26" s="34">
        <v>0.48818110874588783</v>
      </c>
      <c r="CA26" s="27">
        <v>109.87127390596059</v>
      </c>
      <c r="CB26" s="34">
        <v>0.51171528503977548</v>
      </c>
      <c r="CC26" s="27">
        <v>2.2245469475975044E-2</v>
      </c>
      <c r="CD26" s="34">
        <v>1.036062143366542E-4</v>
      </c>
      <c r="CE26" s="27">
        <v>214.71172958497874</v>
      </c>
      <c r="CF26" s="34">
        <v>1</v>
      </c>
      <c r="CG26" s="27">
        <v>13.911874524692344</v>
      </c>
      <c r="CH26" s="34">
        <v>6.4793267473476773E-2</v>
      </c>
      <c r="CI26" s="27">
        <v>4.8867460423125033</v>
      </c>
      <c r="CJ26" s="34">
        <v>2.2759567219537598E-2</v>
      </c>
      <c r="CK26" s="27">
        <v>4.8145433677546237</v>
      </c>
      <c r="CL26" s="34">
        <v>2.2423289948158703E-2</v>
      </c>
      <c r="CM26" s="27">
        <v>28.069743725017489</v>
      </c>
      <c r="CN26" s="34">
        <v>0.13073223237162751</v>
      </c>
      <c r="CO26" s="27">
        <v>40.579307136487742</v>
      </c>
      <c r="CP26" s="34">
        <v>0.18899436567775976</v>
      </c>
      <c r="CQ26" s="27">
        <v>17.0642036083213</v>
      </c>
      <c r="CR26" s="34">
        <v>7.9474948300705756E-2</v>
      </c>
      <c r="CS26" s="27">
        <v>56.279497902134459</v>
      </c>
      <c r="CT26" s="34">
        <v>0.26211655046009086</v>
      </c>
      <c r="CU26" s="27">
        <v>49.105813278258253</v>
      </c>
      <c r="CV26" s="34">
        <v>0.22870577854864294</v>
      </c>
      <c r="CW26" s="27">
        <v>214.71172958497874</v>
      </c>
      <c r="CX26" s="35">
        <v>1</v>
      </c>
    </row>
    <row r="27" spans="1:102" ht="17" customHeight="1">
      <c r="A27" s="42"/>
      <c r="B27" s="2" t="s">
        <v>34</v>
      </c>
      <c r="C27" s="15">
        <v>1.4890277465112471</v>
      </c>
      <c r="D27" s="34">
        <v>6.9672647128950882E-2</v>
      </c>
      <c r="E27" s="27">
        <v>12.932431742547275</v>
      </c>
      <c r="F27" s="34">
        <v>0.60511750397455333</v>
      </c>
      <c r="G27" s="27">
        <v>0.37274800090469706</v>
      </c>
      <c r="H27" s="34">
        <v>1.7441139022360497E-2</v>
      </c>
      <c r="I27" s="27">
        <v>6.5775618897093873</v>
      </c>
      <c r="J27" s="34">
        <v>0.30776870987413529</v>
      </c>
      <c r="K27" s="27">
        <v>21.371769379672607</v>
      </c>
      <c r="L27" s="34">
        <v>1</v>
      </c>
      <c r="M27" s="27">
        <v>8.9496918357439554</v>
      </c>
      <c r="N27" s="34">
        <v>0.41876232504437849</v>
      </c>
      <c r="O27" s="27">
        <v>12.422077543928649</v>
      </c>
      <c r="P27" s="34">
        <v>0.5812376749556214</v>
      </c>
      <c r="Q27" s="27">
        <v>21.371769379672607</v>
      </c>
      <c r="R27" s="34">
        <v>1</v>
      </c>
      <c r="S27" s="27">
        <v>2.3221018562706579E-2</v>
      </c>
      <c r="T27" s="34">
        <v>1.0865276594643049E-3</v>
      </c>
      <c r="U27" s="27">
        <v>15.896082648680004</v>
      </c>
      <c r="V27" s="34">
        <v>0.74378879756204408</v>
      </c>
      <c r="W27" s="27">
        <v>5.4524657124298948</v>
      </c>
      <c r="X27" s="34">
        <v>0.25512467477849138</v>
      </c>
      <c r="Y27" s="27">
        <v>21.371769379672607</v>
      </c>
      <c r="Z27" s="34">
        <v>1</v>
      </c>
      <c r="AA27" s="27">
        <v>2.3221018562706579E-2</v>
      </c>
      <c r="AB27" s="34">
        <v>1.0865276594643049E-3</v>
      </c>
      <c r="AC27" s="27">
        <v>17.36112281419928</v>
      </c>
      <c r="AD27" s="34">
        <v>0.81233904904064791</v>
      </c>
      <c r="AE27" s="27">
        <v>3.9874255469106177</v>
      </c>
      <c r="AF27" s="34">
        <v>0.1865744232998878</v>
      </c>
      <c r="AG27" s="27">
        <v>21.371769379672607</v>
      </c>
      <c r="AH27" s="34">
        <v>1</v>
      </c>
      <c r="AI27" s="27">
        <v>1.5957735243036382</v>
      </c>
      <c r="AJ27" s="34">
        <v>7.4667356546596036E-2</v>
      </c>
      <c r="AK27" s="27">
        <v>11.78029783304304</v>
      </c>
      <c r="AL27" s="34">
        <v>0.55120835452434125</v>
      </c>
      <c r="AM27" s="27">
        <v>7.9956980223259286</v>
      </c>
      <c r="AN27" s="34">
        <v>0.37412428892906269</v>
      </c>
      <c r="AO27" s="27">
        <v>21.371769379672607</v>
      </c>
      <c r="AP27" s="34">
        <v>1</v>
      </c>
      <c r="AQ27" s="27">
        <v>0</v>
      </c>
      <c r="AR27" s="34">
        <v>0</v>
      </c>
      <c r="AS27" s="27">
        <v>0</v>
      </c>
      <c r="AT27" s="34">
        <v>0</v>
      </c>
      <c r="AU27" s="27">
        <v>0</v>
      </c>
      <c r="AV27" s="34">
        <v>0</v>
      </c>
      <c r="AW27" s="27">
        <v>21.371769379672607</v>
      </c>
      <c r="AX27" s="34">
        <v>1</v>
      </c>
      <c r="AY27" s="27">
        <v>0</v>
      </c>
      <c r="AZ27" s="34">
        <v>0</v>
      </c>
      <c r="BA27" s="27">
        <v>21.371769379672607</v>
      </c>
      <c r="BB27" s="34">
        <v>1</v>
      </c>
      <c r="BC27" s="27">
        <v>11.659245731967255</v>
      </c>
      <c r="BD27" s="34">
        <v>0.54554424225898435</v>
      </c>
      <c r="BE27" s="27">
        <v>8.0792024687607888</v>
      </c>
      <c r="BF27" s="34">
        <v>0.37803152023740177</v>
      </c>
      <c r="BG27" s="27">
        <v>1.2837941966025714</v>
      </c>
      <c r="BH27" s="34">
        <v>6.0069626140717688E-2</v>
      </c>
      <c r="BI27" s="27">
        <v>0.34952698234199048</v>
      </c>
      <c r="BJ27" s="34">
        <v>1.635461136289619E-2</v>
      </c>
      <c r="BK27" s="27">
        <v>21.371769379672607</v>
      </c>
      <c r="BL27" s="34">
        <v>1</v>
      </c>
      <c r="BM27" s="27">
        <v>1.0911593207406787</v>
      </c>
      <c r="BN27" s="34">
        <v>5.1056105901017078E-2</v>
      </c>
      <c r="BO27" s="27">
        <v>0.26865022305723552</v>
      </c>
      <c r="BP27" s="34">
        <v>1.2570331369603753E-2</v>
      </c>
      <c r="BQ27" s="27">
        <v>0.8968942060387719</v>
      </c>
      <c r="BR27" s="34">
        <v>4.1966305648601911E-2</v>
      </c>
      <c r="BS27" s="27">
        <v>6.0683294094505502</v>
      </c>
      <c r="BT27" s="34">
        <v>0.28394136683986204</v>
      </c>
      <c r="BU27" s="27">
        <v>13.04673622038537</v>
      </c>
      <c r="BV27" s="34">
        <v>0.61046589024091524</v>
      </c>
      <c r="BW27" s="27">
        <v>21.371769379672607</v>
      </c>
      <c r="BX27" s="34">
        <v>1</v>
      </c>
      <c r="BY27" s="27">
        <v>5.1596321662944788</v>
      </c>
      <c r="BZ27" s="34">
        <v>0.24142278884976057</v>
      </c>
      <c r="CA27" s="27">
        <v>15.223380981758099</v>
      </c>
      <c r="CB27" s="34">
        <v>0.71231261723409578</v>
      </c>
      <c r="CC27" s="27">
        <v>0.98875623162002946</v>
      </c>
      <c r="CD27" s="34">
        <v>4.6264593916143786E-2</v>
      </c>
      <c r="CE27" s="27">
        <v>21.371769379672607</v>
      </c>
      <c r="CF27" s="34">
        <v>1</v>
      </c>
      <c r="CG27" s="27">
        <v>4.0373823663908954</v>
      </c>
      <c r="CH27" s="34">
        <v>0.18891193773740525</v>
      </c>
      <c r="CI27" s="27">
        <v>4.5801901458311258</v>
      </c>
      <c r="CJ27" s="34">
        <v>0.21431029244529914</v>
      </c>
      <c r="CK27" s="27">
        <v>3.6787269520187076</v>
      </c>
      <c r="CL27" s="34">
        <v>0.17213020067106219</v>
      </c>
      <c r="CM27" s="27">
        <v>0.74829589488098747</v>
      </c>
      <c r="CN27" s="34">
        <v>3.5013286994979291E-2</v>
      </c>
      <c r="CO27" s="27">
        <v>2.6572221748563805</v>
      </c>
      <c r="CP27" s="34">
        <v>0.12433327946088318</v>
      </c>
      <c r="CQ27" s="27">
        <v>4.5787925249538288</v>
      </c>
      <c r="CR27" s="34">
        <v>0.21424489678935377</v>
      </c>
      <c r="CS27" s="27">
        <v>0</v>
      </c>
      <c r="CT27" s="34">
        <v>0</v>
      </c>
      <c r="CU27" s="27">
        <v>1.0911593207406787</v>
      </c>
      <c r="CV27" s="34">
        <v>5.1056105901017078E-2</v>
      </c>
      <c r="CW27" s="27">
        <v>21.371769379672607</v>
      </c>
      <c r="CX27" s="35">
        <v>1</v>
      </c>
    </row>
    <row r="28" spans="1:102" ht="17" customHeight="1">
      <c r="A28" s="42"/>
      <c r="B28" s="2" t="s">
        <v>35</v>
      </c>
      <c r="C28" s="15">
        <v>2.5807709863676167</v>
      </c>
      <c r="D28" s="34">
        <v>8.654185353018784E-2</v>
      </c>
      <c r="E28" s="27">
        <v>14.591544287254038</v>
      </c>
      <c r="F28" s="34">
        <v>0.48930311723014391</v>
      </c>
      <c r="G28" s="27">
        <v>4.2304063828845733</v>
      </c>
      <c r="H28" s="34">
        <v>0.14185962702411539</v>
      </c>
      <c r="I28" s="27">
        <v>8.4183519754259031</v>
      </c>
      <c r="J28" s="34">
        <v>0.28229540221555305</v>
      </c>
      <c r="K28" s="27">
        <v>29.821073631932126</v>
      </c>
      <c r="L28" s="34">
        <v>1</v>
      </c>
      <c r="M28" s="27">
        <v>15.110370592033627</v>
      </c>
      <c r="N28" s="34">
        <v>0.50670109260766472</v>
      </c>
      <c r="O28" s="27">
        <v>14.710703039898506</v>
      </c>
      <c r="P28" s="34">
        <v>0.49329890739233556</v>
      </c>
      <c r="Q28" s="27">
        <v>29.821073631932126</v>
      </c>
      <c r="R28" s="34">
        <v>1</v>
      </c>
      <c r="S28" s="27">
        <v>0.66244963193357587</v>
      </c>
      <c r="T28" s="34">
        <v>2.2214144269582268E-2</v>
      </c>
      <c r="U28" s="27">
        <v>7.6582283503383</v>
      </c>
      <c r="V28" s="34">
        <v>0.25680592338358804</v>
      </c>
      <c r="W28" s="27">
        <v>21.500395649660256</v>
      </c>
      <c r="X28" s="34">
        <v>0.72097993234682989</v>
      </c>
      <c r="Y28" s="27">
        <v>29.821073631932126</v>
      </c>
      <c r="Z28" s="34">
        <v>1</v>
      </c>
      <c r="AA28" s="27">
        <v>0.89451548692600491</v>
      </c>
      <c r="AB28" s="34">
        <v>2.9996085921204597E-2</v>
      </c>
      <c r="AC28" s="27">
        <v>11.479666673577174</v>
      </c>
      <c r="AD28" s="34">
        <v>0.38495148817461938</v>
      </c>
      <c r="AE28" s="27">
        <v>17.446891471428952</v>
      </c>
      <c r="AF28" s="34">
        <v>0.58505242590417617</v>
      </c>
      <c r="AG28" s="27">
        <v>29.821073631932126</v>
      </c>
      <c r="AH28" s="34">
        <v>1</v>
      </c>
      <c r="AI28" s="27">
        <v>2.2437314687102599</v>
      </c>
      <c r="AJ28" s="34">
        <v>7.5239795065852128E-2</v>
      </c>
      <c r="AK28" s="27">
        <v>10.641001919704429</v>
      </c>
      <c r="AL28" s="34">
        <v>0.35682826349719832</v>
      </c>
      <c r="AM28" s="27">
        <v>16.936340243517442</v>
      </c>
      <c r="AN28" s="34">
        <v>0.56793194143694969</v>
      </c>
      <c r="AO28" s="27">
        <v>29.821073631932126</v>
      </c>
      <c r="AP28" s="34">
        <v>1</v>
      </c>
      <c r="AQ28" s="27">
        <v>0</v>
      </c>
      <c r="AR28" s="34">
        <v>0</v>
      </c>
      <c r="AS28" s="27">
        <v>0</v>
      </c>
      <c r="AT28" s="34">
        <v>0</v>
      </c>
      <c r="AU28" s="27">
        <v>0</v>
      </c>
      <c r="AV28" s="34">
        <v>0</v>
      </c>
      <c r="AW28" s="27">
        <v>0</v>
      </c>
      <c r="AX28" s="34">
        <v>0</v>
      </c>
      <c r="AY28" s="27">
        <v>29.821073631932126</v>
      </c>
      <c r="AZ28" s="34">
        <v>1</v>
      </c>
      <c r="BA28" s="27">
        <v>29.821073631932126</v>
      </c>
      <c r="BB28" s="34">
        <v>1</v>
      </c>
      <c r="BC28" s="27">
        <v>9.7358778740826217</v>
      </c>
      <c r="BD28" s="34">
        <v>0.32647643724193537</v>
      </c>
      <c r="BE28" s="27">
        <v>8.6802832933648304</v>
      </c>
      <c r="BF28" s="34">
        <v>0.29107883238885351</v>
      </c>
      <c r="BG28" s="27">
        <v>3.037104354198024</v>
      </c>
      <c r="BH28" s="34">
        <v>0.10184423242716255</v>
      </c>
      <c r="BI28" s="27">
        <v>8.3678081102866528</v>
      </c>
      <c r="BJ28" s="34">
        <v>0.28060049794204867</v>
      </c>
      <c r="BK28" s="27">
        <v>29.821073631932126</v>
      </c>
      <c r="BL28" s="34">
        <v>1</v>
      </c>
      <c r="BM28" s="27">
        <v>0</v>
      </c>
      <c r="BN28" s="34">
        <v>0</v>
      </c>
      <c r="BO28" s="27">
        <v>5.2472012302828235</v>
      </c>
      <c r="BP28" s="34">
        <v>0.17595614748974597</v>
      </c>
      <c r="BQ28" s="27">
        <v>4.0944137316241278</v>
      </c>
      <c r="BR28" s="34">
        <v>0.13729934012972181</v>
      </c>
      <c r="BS28" s="27">
        <v>9.2771995877955629</v>
      </c>
      <c r="BT28" s="34">
        <v>0.31109542541290747</v>
      </c>
      <c r="BU28" s="27">
        <v>11.202259082229618</v>
      </c>
      <c r="BV28" s="34">
        <v>0.37564908696762495</v>
      </c>
      <c r="BW28" s="27">
        <v>29.821073631932126</v>
      </c>
      <c r="BX28" s="34">
        <v>1</v>
      </c>
      <c r="BY28" s="27">
        <v>11.526805913302729</v>
      </c>
      <c r="BZ28" s="34">
        <v>0.38653222400953174</v>
      </c>
      <c r="CA28" s="27">
        <v>9.9478142120728403</v>
      </c>
      <c r="CB28" s="34">
        <v>0.33358336909174235</v>
      </c>
      <c r="CC28" s="27">
        <v>8.3464535065565606</v>
      </c>
      <c r="CD28" s="34">
        <v>0.27988440689872601</v>
      </c>
      <c r="CE28" s="27">
        <v>29.821073631932126</v>
      </c>
      <c r="CF28" s="34">
        <v>1</v>
      </c>
      <c r="CG28" s="27">
        <v>3.3015739515163149</v>
      </c>
      <c r="CH28" s="34">
        <v>0.11071277956877516</v>
      </c>
      <c r="CI28" s="27">
        <v>3.8109850333631039</v>
      </c>
      <c r="CJ28" s="34">
        <v>0.1277950311380586</v>
      </c>
      <c r="CK28" s="27">
        <v>2.5541829123863518</v>
      </c>
      <c r="CL28" s="34">
        <v>8.5650266784873794E-2</v>
      </c>
      <c r="CM28" s="27">
        <v>4.4530201698227723</v>
      </c>
      <c r="CN28" s="34">
        <v>0.14932460932776478</v>
      </c>
      <c r="CO28" s="27">
        <v>1.8897406581044209</v>
      </c>
      <c r="CP28" s="34">
        <v>6.3369303246040898E-2</v>
      </c>
      <c r="CQ28" s="27">
        <v>3.9861306282071451</v>
      </c>
      <c r="CR28" s="34">
        <v>0.13366824673739558</v>
      </c>
      <c r="CS28" s="27">
        <v>4.2985901336204337</v>
      </c>
      <c r="CT28" s="34">
        <v>0.14414605545983911</v>
      </c>
      <c r="CU28" s="27">
        <v>5.5268501449115881</v>
      </c>
      <c r="CV28" s="34">
        <v>0.18533370773725225</v>
      </c>
      <c r="CW28" s="27">
        <v>29.821073631932126</v>
      </c>
      <c r="CX28" s="35">
        <v>1</v>
      </c>
    </row>
    <row r="29" spans="1:102" ht="17" customHeight="1">
      <c r="A29" s="42"/>
      <c r="B29" s="2" t="s">
        <v>22</v>
      </c>
      <c r="C29" s="15">
        <v>16.016016012091967</v>
      </c>
      <c r="D29" s="34">
        <v>3.2032032024804327E-2</v>
      </c>
      <c r="E29" s="27">
        <v>375.37537535181201</v>
      </c>
      <c r="F29" s="34">
        <v>0.75075075071816444</v>
      </c>
      <c r="G29" s="27">
        <v>24.524524533684289</v>
      </c>
      <c r="H29" s="34">
        <v>4.904904906831855E-2</v>
      </c>
      <c r="I29" s="27">
        <v>84.08408409272738</v>
      </c>
      <c r="J29" s="34">
        <v>0.16816816818871183</v>
      </c>
      <c r="K29" s="27">
        <v>499.9999999903161</v>
      </c>
      <c r="L29" s="34">
        <v>1</v>
      </c>
      <c r="M29" s="27">
        <v>275.8268544531403</v>
      </c>
      <c r="N29" s="34">
        <v>0.55165370891696497</v>
      </c>
      <c r="O29" s="27">
        <v>224.17314553717554</v>
      </c>
      <c r="P29" s="34">
        <v>0.44834629108303459</v>
      </c>
      <c r="Q29" s="27">
        <v>499.9999999903161</v>
      </c>
      <c r="R29" s="34">
        <v>1</v>
      </c>
      <c r="S29" s="27">
        <v>41.113813267168489</v>
      </c>
      <c r="T29" s="34">
        <v>8.2227626535929549E-2</v>
      </c>
      <c r="U29" s="27">
        <v>212.12261419222503</v>
      </c>
      <c r="V29" s="34">
        <v>0.42424522839266676</v>
      </c>
      <c r="W29" s="27">
        <v>246.76357253092237</v>
      </c>
      <c r="X29" s="34">
        <v>0.49352714507140327</v>
      </c>
      <c r="Y29" s="27">
        <v>499.9999999903161</v>
      </c>
      <c r="Z29" s="34">
        <v>1</v>
      </c>
      <c r="AA29" s="27">
        <v>38.647310806391509</v>
      </c>
      <c r="AB29" s="34">
        <v>7.7294621614280051E-2</v>
      </c>
      <c r="AC29" s="27">
        <v>320.83579999396051</v>
      </c>
      <c r="AD29" s="34">
        <v>0.64167160000034873</v>
      </c>
      <c r="AE29" s="27">
        <v>140.51688918996376</v>
      </c>
      <c r="AF29" s="34">
        <v>0.28103377838537053</v>
      </c>
      <c r="AG29" s="27">
        <v>499.9999999903161</v>
      </c>
      <c r="AH29" s="34">
        <v>1</v>
      </c>
      <c r="AI29" s="27">
        <v>51.60409492065574</v>
      </c>
      <c r="AJ29" s="34">
        <v>0.10320818984331041</v>
      </c>
      <c r="AK29" s="27">
        <v>285.84342388689555</v>
      </c>
      <c r="AL29" s="34">
        <v>0.57168684778486345</v>
      </c>
      <c r="AM29" s="27">
        <v>162.55248118276455</v>
      </c>
      <c r="AN29" s="34">
        <v>0.32510496237182562</v>
      </c>
      <c r="AO29" s="27">
        <v>499.9999999903161</v>
      </c>
      <c r="AP29" s="34">
        <v>1</v>
      </c>
      <c r="AQ29" s="27">
        <v>53.677932395761687</v>
      </c>
      <c r="AR29" s="34">
        <v>0.10735586479360264</v>
      </c>
      <c r="AS29" s="27">
        <v>180.41749499797064</v>
      </c>
      <c r="AT29" s="34">
        <v>0.36083499000292979</v>
      </c>
      <c r="AU29" s="27">
        <v>214.71172958497874</v>
      </c>
      <c r="AV29" s="34">
        <v>0.42942345917827446</v>
      </c>
      <c r="AW29" s="27">
        <v>21.371769379672607</v>
      </c>
      <c r="AX29" s="34">
        <v>4.2743538760173061E-2</v>
      </c>
      <c r="AY29" s="27">
        <v>29.821073631932126</v>
      </c>
      <c r="AZ29" s="34">
        <v>5.9642147265019388E-2</v>
      </c>
      <c r="BA29" s="27">
        <v>499.9999999903161</v>
      </c>
      <c r="BB29" s="34">
        <v>1</v>
      </c>
      <c r="BC29" s="27">
        <v>187.72782502708998</v>
      </c>
      <c r="BD29" s="34">
        <v>0.37545565006145165</v>
      </c>
      <c r="BE29" s="27">
        <v>140.34021871298103</v>
      </c>
      <c r="BF29" s="34">
        <v>0.2806804374313982</v>
      </c>
      <c r="BG29" s="27">
        <v>92.952612387352005</v>
      </c>
      <c r="BH29" s="34">
        <v>0.18590522477830457</v>
      </c>
      <c r="BI29" s="27">
        <v>78.979343862892776</v>
      </c>
      <c r="BJ29" s="34">
        <v>0.15795868772884486</v>
      </c>
      <c r="BK29" s="27">
        <v>499.9999999903161</v>
      </c>
      <c r="BL29" s="34">
        <v>1</v>
      </c>
      <c r="BM29" s="27">
        <v>84.134615368369737</v>
      </c>
      <c r="BN29" s="34">
        <v>0.16826923073999847</v>
      </c>
      <c r="BO29" s="27">
        <v>40.384615384720938</v>
      </c>
      <c r="BP29" s="34">
        <v>8.0769230771006201E-2</v>
      </c>
      <c r="BQ29" s="27">
        <v>72.1153846157289</v>
      </c>
      <c r="BR29" s="34">
        <v>0.14423076923425124</v>
      </c>
      <c r="BS29" s="27">
        <v>120.19230769254879</v>
      </c>
      <c r="BT29" s="34">
        <v>0.24038461538975331</v>
      </c>
      <c r="BU29" s="27">
        <v>183.17307692894738</v>
      </c>
      <c r="BV29" s="34">
        <v>0.36634615386499009</v>
      </c>
      <c r="BW29" s="27">
        <v>499.9999999903161</v>
      </c>
      <c r="BX29" s="34">
        <v>1</v>
      </c>
      <c r="BY29" s="27">
        <v>232.99999999950577</v>
      </c>
      <c r="BZ29" s="34">
        <v>0.46600000000803699</v>
      </c>
      <c r="CA29" s="27">
        <v>256.99999998942354</v>
      </c>
      <c r="CB29" s="34">
        <v>0.51399999998880219</v>
      </c>
      <c r="CC29" s="27">
        <v>10.000000001386542</v>
      </c>
      <c r="CD29" s="34">
        <v>2.0000000003160441E-2</v>
      </c>
      <c r="CE29" s="27">
        <v>499.9999999903161</v>
      </c>
      <c r="CF29" s="34">
        <v>1</v>
      </c>
      <c r="CG29" s="27">
        <v>61.938061933630301</v>
      </c>
      <c r="CH29" s="34">
        <v>0.12387612386965979</v>
      </c>
      <c r="CI29" s="27">
        <v>56.443556440602578</v>
      </c>
      <c r="CJ29" s="34">
        <v>0.11288711288339152</v>
      </c>
      <c r="CK29" s="27">
        <v>58.441558437663652</v>
      </c>
      <c r="CL29" s="34">
        <v>0.11688311687759106</v>
      </c>
      <c r="CM29" s="27">
        <v>60.439560445501016</v>
      </c>
      <c r="CN29" s="34">
        <v>0.12087912089334321</v>
      </c>
      <c r="CO29" s="27">
        <v>68.431568427085679</v>
      </c>
      <c r="CP29" s="34">
        <v>0.13686313685682211</v>
      </c>
      <c r="CQ29" s="27">
        <v>69.930069931559188</v>
      </c>
      <c r="CR29" s="34">
        <v>0.13986013986582715</v>
      </c>
      <c r="CS29" s="27">
        <v>64.435564425232457</v>
      </c>
      <c r="CT29" s="34">
        <v>0.12887112885296087</v>
      </c>
      <c r="CU29" s="27">
        <v>59.940059949040879</v>
      </c>
      <c r="CV29" s="34">
        <v>0.11988011990040358</v>
      </c>
      <c r="CW29" s="27">
        <v>499.9999999903161</v>
      </c>
      <c r="CX29" s="35">
        <v>1</v>
      </c>
    </row>
    <row r="30" spans="1:102" ht="17" customHeight="1">
      <c r="A30" s="42" t="s">
        <v>7</v>
      </c>
      <c r="B30" s="2" t="s">
        <v>36</v>
      </c>
      <c r="C30" s="15">
        <v>7.0936540865969251</v>
      </c>
      <c r="D30" s="34">
        <v>3.7786908177161689E-2</v>
      </c>
      <c r="E30" s="27">
        <v>122.32343540427279</v>
      </c>
      <c r="F30" s="34">
        <v>0.6515999180548806</v>
      </c>
      <c r="G30" s="27">
        <v>11.029285452777444</v>
      </c>
      <c r="H30" s="34">
        <v>5.8751468788315581E-2</v>
      </c>
      <c r="I30" s="27">
        <v>47.281450083442863</v>
      </c>
      <c r="J30" s="34">
        <v>0.25186170497964239</v>
      </c>
      <c r="K30" s="27">
        <v>187.72782502708998</v>
      </c>
      <c r="L30" s="34">
        <v>1</v>
      </c>
      <c r="M30" s="27">
        <v>103.03563528295177</v>
      </c>
      <c r="N30" s="34">
        <v>0.54885649086960475</v>
      </c>
      <c r="O30" s="27">
        <v>84.692189744138247</v>
      </c>
      <c r="P30" s="34">
        <v>0.45114350913039547</v>
      </c>
      <c r="Q30" s="27">
        <v>187.72782502708998</v>
      </c>
      <c r="R30" s="34">
        <v>1</v>
      </c>
      <c r="S30" s="27">
        <v>13.092405828241258</v>
      </c>
      <c r="T30" s="34">
        <v>6.9741423927710045E-2</v>
      </c>
      <c r="U30" s="27">
        <v>86.933637346767725</v>
      </c>
      <c r="V30" s="34">
        <v>0.46308338859315507</v>
      </c>
      <c r="W30" s="27">
        <v>87.701781852080998</v>
      </c>
      <c r="X30" s="34">
        <v>0.46717518747913495</v>
      </c>
      <c r="Y30" s="27">
        <v>187.72782502708998</v>
      </c>
      <c r="Z30" s="34">
        <v>1</v>
      </c>
      <c r="AA30" s="27">
        <v>22.267806919377744</v>
      </c>
      <c r="AB30" s="34">
        <v>0.11861750870529927</v>
      </c>
      <c r="AC30" s="27">
        <v>133.62077784385505</v>
      </c>
      <c r="AD30" s="34">
        <v>0.71177928910950183</v>
      </c>
      <c r="AE30" s="27">
        <v>31.839240263857203</v>
      </c>
      <c r="AF30" s="34">
        <v>0.169603202185199</v>
      </c>
      <c r="AG30" s="27">
        <v>187.72782502708998</v>
      </c>
      <c r="AH30" s="34">
        <v>1</v>
      </c>
      <c r="AI30" s="27">
        <v>26.178165853828261</v>
      </c>
      <c r="AJ30" s="34">
        <v>0.1394474465895007</v>
      </c>
      <c r="AK30" s="27">
        <v>123.05397291976534</v>
      </c>
      <c r="AL30" s="34">
        <v>0.65549138973941712</v>
      </c>
      <c r="AM30" s="27">
        <v>38.495686253496416</v>
      </c>
      <c r="AN30" s="34">
        <v>0.2050611636710824</v>
      </c>
      <c r="AO30" s="27">
        <v>187.72782502708998</v>
      </c>
      <c r="AP30" s="34">
        <v>1</v>
      </c>
      <c r="AQ30" s="27">
        <v>30.233966605404987</v>
      </c>
      <c r="AR30" s="34">
        <v>0.16105213279407082</v>
      </c>
      <c r="AS30" s="27">
        <v>66.805930484421694</v>
      </c>
      <c r="AT30" s="34">
        <v>0.35586589507858674</v>
      </c>
      <c r="AU30" s="27">
        <v>69.292804331213446</v>
      </c>
      <c r="AV30" s="34">
        <v>0.369113125990855</v>
      </c>
      <c r="AW30" s="27">
        <v>11.659245731967255</v>
      </c>
      <c r="AX30" s="34">
        <v>6.2107179531243027E-2</v>
      </c>
      <c r="AY30" s="27">
        <v>9.7358778740826217</v>
      </c>
      <c r="AZ30" s="34">
        <v>5.1861666605244536E-2</v>
      </c>
      <c r="BA30" s="27">
        <v>187.72782502708998</v>
      </c>
      <c r="BB30" s="34">
        <v>1</v>
      </c>
      <c r="BC30" s="27">
        <v>187.72782502708998</v>
      </c>
      <c r="BD30" s="34">
        <v>1</v>
      </c>
      <c r="BE30" s="27">
        <v>0</v>
      </c>
      <c r="BF30" s="34">
        <v>0</v>
      </c>
      <c r="BG30" s="27">
        <v>0</v>
      </c>
      <c r="BH30" s="34">
        <v>0</v>
      </c>
      <c r="BI30" s="27">
        <v>0</v>
      </c>
      <c r="BJ30" s="34">
        <v>0</v>
      </c>
      <c r="BK30" s="27">
        <v>187.72782502708998</v>
      </c>
      <c r="BL30" s="34">
        <v>1</v>
      </c>
      <c r="BM30" s="27">
        <v>38.47962050465356</v>
      </c>
      <c r="BN30" s="34">
        <v>0.20497558366268173</v>
      </c>
      <c r="BO30" s="27">
        <v>9.677237706160156</v>
      </c>
      <c r="BP30" s="34">
        <v>5.1549298590998355E-2</v>
      </c>
      <c r="BQ30" s="27">
        <v>31.456537259704788</v>
      </c>
      <c r="BR30" s="34">
        <v>0.16756459653844855</v>
      </c>
      <c r="BS30" s="27">
        <v>49.647918210505992</v>
      </c>
      <c r="BT30" s="34">
        <v>0.26446755137839356</v>
      </c>
      <c r="BU30" s="27">
        <v>58.466511346065495</v>
      </c>
      <c r="BV30" s="34">
        <v>0.31144296982947794</v>
      </c>
      <c r="BW30" s="27">
        <v>187.72782502708998</v>
      </c>
      <c r="BX30" s="34">
        <v>1</v>
      </c>
      <c r="BY30" s="27">
        <v>76.530470694026377</v>
      </c>
      <c r="BZ30" s="34">
        <v>0.40766716752288951</v>
      </c>
      <c r="CA30" s="27">
        <v>108.25122394263725</v>
      </c>
      <c r="CB30" s="34">
        <v>0.57663920586634454</v>
      </c>
      <c r="CC30" s="27">
        <v>2.9461303904263572</v>
      </c>
      <c r="CD30" s="34">
        <v>1.5693626610765971E-2</v>
      </c>
      <c r="CE30" s="27">
        <v>187.72782502708998</v>
      </c>
      <c r="CF30" s="34">
        <v>1</v>
      </c>
      <c r="CG30" s="27">
        <v>29.113829206250976</v>
      </c>
      <c r="CH30" s="34">
        <v>0.15508531674539838</v>
      </c>
      <c r="CI30" s="27">
        <v>26.956576559728937</v>
      </c>
      <c r="CJ30" s="34">
        <v>0.14359393209738078</v>
      </c>
      <c r="CK30" s="27">
        <v>16.924622037909881</v>
      </c>
      <c r="CL30" s="34">
        <v>9.0155106391221332E-2</v>
      </c>
      <c r="CM30" s="27">
        <v>16.361606719048755</v>
      </c>
      <c r="CN30" s="34">
        <v>8.7156002136005661E-2</v>
      </c>
      <c r="CO30" s="27">
        <v>24.618285075450164</v>
      </c>
      <c r="CP30" s="34">
        <v>0.13113817875372302</v>
      </c>
      <c r="CQ30" s="27">
        <v>28.997793086063638</v>
      </c>
      <c r="CR30" s="34">
        <v>0.15446720848057088</v>
      </c>
      <c r="CS30" s="27">
        <v>20.853761286849331</v>
      </c>
      <c r="CT30" s="34">
        <v>0.11108508439726524</v>
      </c>
      <c r="CU30" s="27">
        <v>23.901351055788322</v>
      </c>
      <c r="CV30" s="34">
        <v>0.12731917099843482</v>
      </c>
      <c r="CW30" s="27">
        <v>187.72782502708998</v>
      </c>
      <c r="CX30" s="35">
        <v>1</v>
      </c>
    </row>
    <row r="31" spans="1:102" ht="17" customHeight="1">
      <c r="A31" s="42"/>
      <c r="B31" s="2" t="s">
        <v>37</v>
      </c>
      <c r="C31" s="15">
        <v>3.7857282870961111</v>
      </c>
      <c r="D31" s="34">
        <v>2.6975362599644739E-2</v>
      </c>
      <c r="E31" s="27">
        <v>116.70507208341311</v>
      </c>
      <c r="F31" s="34">
        <v>0.83158679068396135</v>
      </c>
      <c r="G31" s="27">
        <v>4.6648123938755859</v>
      </c>
      <c r="H31" s="34">
        <v>3.3239312555268984E-2</v>
      </c>
      <c r="I31" s="27">
        <v>15.184605948596166</v>
      </c>
      <c r="J31" s="34">
        <v>0.10819853416112453</v>
      </c>
      <c r="K31" s="27">
        <v>140.34021871298103</v>
      </c>
      <c r="L31" s="34">
        <v>1</v>
      </c>
      <c r="M31" s="27">
        <v>74.025322417539087</v>
      </c>
      <c r="N31" s="34">
        <v>0.52747047921403856</v>
      </c>
      <c r="O31" s="27">
        <v>66.314896295441898</v>
      </c>
      <c r="P31" s="34">
        <v>0.47252952078596111</v>
      </c>
      <c r="Q31" s="27">
        <v>140.34021871298103</v>
      </c>
      <c r="R31" s="34">
        <v>1</v>
      </c>
      <c r="S31" s="27">
        <v>14.057047407085001</v>
      </c>
      <c r="T31" s="34">
        <v>0.10016406940218606</v>
      </c>
      <c r="U31" s="27">
        <v>54.076911687707309</v>
      </c>
      <c r="V31" s="34">
        <v>0.38532725817040048</v>
      </c>
      <c r="W31" s="27">
        <v>72.206259618188668</v>
      </c>
      <c r="X31" s="34">
        <v>0.51450867242741316</v>
      </c>
      <c r="Y31" s="27">
        <v>140.34021871298103</v>
      </c>
      <c r="Z31" s="34">
        <v>1</v>
      </c>
      <c r="AA31" s="27">
        <v>4.4709798753950265</v>
      </c>
      <c r="AB31" s="34">
        <v>3.1858150973377922E-2</v>
      </c>
      <c r="AC31" s="27">
        <v>90.268864342005273</v>
      </c>
      <c r="AD31" s="34">
        <v>0.64321450522048873</v>
      </c>
      <c r="AE31" s="27">
        <v>45.600374495580688</v>
      </c>
      <c r="AF31" s="34">
        <v>0.32492734380613297</v>
      </c>
      <c r="AG31" s="27">
        <v>140.34021871298103</v>
      </c>
      <c r="AH31" s="34">
        <v>1</v>
      </c>
      <c r="AI31" s="27">
        <v>14.312395615717906</v>
      </c>
      <c r="AJ31" s="34">
        <v>0.10198356356412072</v>
      </c>
      <c r="AK31" s="27">
        <v>81.522112652138674</v>
      </c>
      <c r="AL31" s="34">
        <v>0.58088916633987075</v>
      </c>
      <c r="AM31" s="27">
        <v>44.5057104451244</v>
      </c>
      <c r="AN31" s="34">
        <v>0.31712727009600822</v>
      </c>
      <c r="AO31" s="27">
        <v>140.34021871298103</v>
      </c>
      <c r="AP31" s="34">
        <v>1</v>
      </c>
      <c r="AQ31" s="27">
        <v>16.152419446744801</v>
      </c>
      <c r="AR31" s="34">
        <v>0.11509472904398969</v>
      </c>
      <c r="AS31" s="27">
        <v>52.784427810506401</v>
      </c>
      <c r="AT31" s="34">
        <v>0.37611761114936904</v>
      </c>
      <c r="AU31" s="27">
        <v>54.643885693604211</v>
      </c>
      <c r="AV31" s="34">
        <v>0.38936725476650424</v>
      </c>
      <c r="AW31" s="27">
        <v>8.0792024687607888</v>
      </c>
      <c r="AX31" s="34">
        <v>5.756868945233793E-2</v>
      </c>
      <c r="AY31" s="27">
        <v>8.6802832933648304</v>
      </c>
      <c r="AZ31" s="34">
        <v>6.1851715587799151E-2</v>
      </c>
      <c r="BA31" s="27">
        <v>140.34021871298103</v>
      </c>
      <c r="BB31" s="34">
        <v>1</v>
      </c>
      <c r="BC31" s="27">
        <v>0</v>
      </c>
      <c r="BD31" s="34">
        <v>0</v>
      </c>
      <c r="BE31" s="27">
        <v>140.34021871298103</v>
      </c>
      <c r="BF31" s="34">
        <v>1</v>
      </c>
      <c r="BG31" s="27">
        <v>0</v>
      </c>
      <c r="BH31" s="34">
        <v>0</v>
      </c>
      <c r="BI31" s="27">
        <v>0</v>
      </c>
      <c r="BJ31" s="34">
        <v>0</v>
      </c>
      <c r="BK31" s="27">
        <v>140.34021871298103</v>
      </c>
      <c r="BL31" s="34">
        <v>1</v>
      </c>
      <c r="BM31" s="27">
        <v>20.373072278991248</v>
      </c>
      <c r="BN31" s="34">
        <v>0.14516916437658939</v>
      </c>
      <c r="BO31" s="27">
        <v>9.9026963280351854</v>
      </c>
      <c r="BP31" s="34">
        <v>7.0562069938681221E-2</v>
      </c>
      <c r="BQ31" s="27">
        <v>18.294876743935134</v>
      </c>
      <c r="BR31" s="34">
        <v>0.13036089662473155</v>
      </c>
      <c r="BS31" s="27">
        <v>32.077468803249516</v>
      </c>
      <c r="BT31" s="34">
        <v>0.22856932315926662</v>
      </c>
      <c r="BU31" s="27">
        <v>59.692104558769941</v>
      </c>
      <c r="BV31" s="34">
        <v>0.42533854590073117</v>
      </c>
      <c r="BW31" s="27">
        <v>140.34021871298103</v>
      </c>
      <c r="BX31" s="34">
        <v>1</v>
      </c>
      <c r="BY31" s="27">
        <v>74.169292434957313</v>
      </c>
      <c r="BZ31" s="34">
        <v>0.52849634349399011</v>
      </c>
      <c r="CA31" s="27">
        <v>64.654066224434246</v>
      </c>
      <c r="CB31" s="34">
        <v>0.46069520781254097</v>
      </c>
      <c r="CC31" s="27">
        <v>1.5168600535894361</v>
      </c>
      <c r="CD31" s="34">
        <v>1.0808448693468732E-2</v>
      </c>
      <c r="CE31" s="27">
        <v>140.34021871298103</v>
      </c>
      <c r="CF31" s="34">
        <v>1</v>
      </c>
      <c r="CG31" s="27">
        <v>19.728699633249509</v>
      </c>
      <c r="CH31" s="34">
        <v>0.14057766058921403</v>
      </c>
      <c r="CI31" s="27">
        <v>13.348246490552771</v>
      </c>
      <c r="CJ31" s="34">
        <v>9.5113479321648667E-2</v>
      </c>
      <c r="CK31" s="27">
        <v>15.835091523780655</v>
      </c>
      <c r="CL31" s="34">
        <v>0.11283359587864145</v>
      </c>
      <c r="CM31" s="27">
        <v>17.798673572497133</v>
      </c>
      <c r="CN31" s="34">
        <v>0.1268251805200501</v>
      </c>
      <c r="CO31" s="27">
        <v>20.253628257571911</v>
      </c>
      <c r="CP31" s="34">
        <v>0.14431806108977166</v>
      </c>
      <c r="CQ31" s="27">
        <v>22.569783122175942</v>
      </c>
      <c r="CR31" s="34">
        <v>0.16082191783051786</v>
      </c>
      <c r="CS31" s="27">
        <v>14.829979723595907</v>
      </c>
      <c r="CT31" s="34">
        <v>0.1056716304107069</v>
      </c>
      <c r="CU31" s="27">
        <v>15.976116389557193</v>
      </c>
      <c r="CV31" s="34">
        <v>0.11383847435944927</v>
      </c>
      <c r="CW31" s="27">
        <v>140.34021871298103</v>
      </c>
      <c r="CX31" s="35">
        <v>1</v>
      </c>
    </row>
    <row r="32" spans="1:102" ht="17" customHeight="1">
      <c r="A32" s="42"/>
      <c r="B32" s="2" t="s">
        <v>38</v>
      </c>
      <c r="C32" s="15">
        <v>1.4045052605347244</v>
      </c>
      <c r="D32" s="34">
        <v>1.5109906267958042E-2</v>
      </c>
      <c r="E32" s="27">
        <v>70.178702659185845</v>
      </c>
      <c r="F32" s="34">
        <v>0.75499440905154169</v>
      </c>
      <c r="G32" s="27">
        <v>7.4830140893794583</v>
      </c>
      <c r="H32" s="34">
        <v>8.050353720233544E-2</v>
      </c>
      <c r="I32" s="27">
        <v>13.886390378251981</v>
      </c>
      <c r="J32" s="34">
        <v>0.14939214747816482</v>
      </c>
      <c r="K32" s="27">
        <v>92.952612387352005</v>
      </c>
      <c r="L32" s="34">
        <v>1</v>
      </c>
      <c r="M32" s="27">
        <v>49.875262624380859</v>
      </c>
      <c r="N32" s="34">
        <v>0.53656655088445204</v>
      </c>
      <c r="O32" s="27">
        <v>43.077349762971124</v>
      </c>
      <c r="P32" s="34">
        <v>0.46343344911554768</v>
      </c>
      <c r="Q32" s="27">
        <v>92.952612387352005</v>
      </c>
      <c r="R32" s="34">
        <v>1</v>
      </c>
      <c r="S32" s="27">
        <v>10.942202310674054</v>
      </c>
      <c r="T32" s="34">
        <v>0.11771807192546373</v>
      </c>
      <c r="U32" s="27">
        <v>40.633002278350325</v>
      </c>
      <c r="V32" s="34">
        <v>0.4371367434948954</v>
      </c>
      <c r="W32" s="27">
        <v>41.377407798327617</v>
      </c>
      <c r="X32" s="34">
        <v>0.44514518457964081</v>
      </c>
      <c r="Y32" s="27">
        <v>92.952612387352005</v>
      </c>
      <c r="Z32" s="34">
        <v>1</v>
      </c>
      <c r="AA32" s="27">
        <v>11.231032941748669</v>
      </c>
      <c r="AB32" s="34">
        <v>0.1208253609371055</v>
      </c>
      <c r="AC32" s="27">
        <v>46.516677492062634</v>
      </c>
      <c r="AD32" s="34">
        <v>0.50043432128855503</v>
      </c>
      <c r="AE32" s="27">
        <v>35.204901953540713</v>
      </c>
      <c r="AF32" s="34">
        <v>0.37874031777433959</v>
      </c>
      <c r="AG32" s="27">
        <v>92.952612387352005</v>
      </c>
      <c r="AH32" s="34">
        <v>1</v>
      </c>
      <c r="AI32" s="27">
        <v>10.865927487051074</v>
      </c>
      <c r="AJ32" s="34">
        <v>0.1168974944111371</v>
      </c>
      <c r="AK32" s="27">
        <v>40.310969832804673</v>
      </c>
      <c r="AL32" s="34">
        <v>0.43367226372101142</v>
      </c>
      <c r="AM32" s="27">
        <v>41.775715067496243</v>
      </c>
      <c r="AN32" s="34">
        <v>0.4494302418678513</v>
      </c>
      <c r="AO32" s="27">
        <v>92.952612387352005</v>
      </c>
      <c r="AP32" s="34">
        <v>1</v>
      </c>
      <c r="AQ32" s="27">
        <v>6.5319139245518372</v>
      </c>
      <c r="AR32" s="34">
        <v>7.0271440003558519E-2</v>
      </c>
      <c r="AS32" s="27">
        <v>29.900181367977293</v>
      </c>
      <c r="AT32" s="34">
        <v>0.32167123225517641</v>
      </c>
      <c r="AU32" s="27">
        <v>52.199618544022286</v>
      </c>
      <c r="AV32" s="34">
        <v>0.56157236685824496</v>
      </c>
      <c r="AW32" s="27">
        <v>1.2837941966025714</v>
      </c>
      <c r="AX32" s="34">
        <v>1.3811276129096252E-2</v>
      </c>
      <c r="AY32" s="27">
        <v>3.037104354198024</v>
      </c>
      <c r="AZ32" s="34">
        <v>3.2673684753923932E-2</v>
      </c>
      <c r="BA32" s="27">
        <v>92.952612387352005</v>
      </c>
      <c r="BB32" s="34">
        <v>1</v>
      </c>
      <c r="BC32" s="27">
        <v>0</v>
      </c>
      <c r="BD32" s="34">
        <v>0</v>
      </c>
      <c r="BE32" s="27">
        <v>0</v>
      </c>
      <c r="BF32" s="34">
        <v>0</v>
      </c>
      <c r="BG32" s="27">
        <v>92.952612387352005</v>
      </c>
      <c r="BH32" s="34">
        <v>1</v>
      </c>
      <c r="BI32" s="27">
        <v>0</v>
      </c>
      <c r="BJ32" s="34">
        <v>0</v>
      </c>
      <c r="BK32" s="27">
        <v>92.952612387352005</v>
      </c>
      <c r="BL32" s="34">
        <v>1</v>
      </c>
      <c r="BM32" s="27">
        <v>14.902707152147418</v>
      </c>
      <c r="BN32" s="34">
        <v>0.1603258560399021</v>
      </c>
      <c r="BO32" s="27">
        <v>8.3560256043690657</v>
      </c>
      <c r="BP32" s="34">
        <v>8.9895543436131167E-2</v>
      </c>
      <c r="BQ32" s="27">
        <v>12.183264253292741</v>
      </c>
      <c r="BR32" s="34">
        <v>0.13106962720447982</v>
      </c>
      <c r="BS32" s="27">
        <v>19.164945217023075</v>
      </c>
      <c r="BT32" s="34">
        <v>0.20617973744685025</v>
      </c>
      <c r="BU32" s="27">
        <v>38.345670160519695</v>
      </c>
      <c r="BV32" s="34">
        <v>0.41252923587263657</v>
      </c>
      <c r="BW32" s="27">
        <v>92.952612387352005</v>
      </c>
      <c r="BX32" s="34">
        <v>1</v>
      </c>
      <c r="BY32" s="27">
        <v>50.152262194583663</v>
      </c>
      <c r="BZ32" s="34">
        <v>0.53954655933271911</v>
      </c>
      <c r="CA32" s="27">
        <v>42.157805399034359</v>
      </c>
      <c r="CB32" s="34">
        <v>0.45354083458520139</v>
      </c>
      <c r="CC32" s="27">
        <v>0.64254479373397655</v>
      </c>
      <c r="CD32" s="34">
        <v>6.9126060820793797E-3</v>
      </c>
      <c r="CE32" s="27">
        <v>92.952612387352005</v>
      </c>
      <c r="CF32" s="34">
        <v>1</v>
      </c>
      <c r="CG32" s="27">
        <v>7.4826613163143136</v>
      </c>
      <c r="CH32" s="34">
        <v>8.0499742009752004E-2</v>
      </c>
      <c r="CI32" s="27">
        <v>9.1359977992315908</v>
      </c>
      <c r="CJ32" s="34">
        <v>9.8286616853328151E-2</v>
      </c>
      <c r="CK32" s="27">
        <v>12.274459309641326</v>
      </c>
      <c r="CL32" s="34">
        <v>0.13205071911794383</v>
      </c>
      <c r="CM32" s="27">
        <v>13.562862359359011</v>
      </c>
      <c r="CN32" s="34">
        <v>0.14591157807205965</v>
      </c>
      <c r="CO32" s="27">
        <v>12.348132124092395</v>
      </c>
      <c r="CP32" s="34">
        <v>0.13284330377542564</v>
      </c>
      <c r="CQ32" s="27">
        <v>10.695109129690977</v>
      </c>
      <c r="CR32" s="34">
        <v>0.11505980149457588</v>
      </c>
      <c r="CS32" s="27">
        <v>15.132345377504112</v>
      </c>
      <c r="CT32" s="34">
        <v>0.16279634309194693</v>
      </c>
      <c r="CU32" s="27">
        <v>12.321044971518271</v>
      </c>
      <c r="CV32" s="34">
        <v>0.13255189558496783</v>
      </c>
      <c r="CW32" s="27">
        <v>92.952612387352005</v>
      </c>
      <c r="CX32" s="35">
        <v>1</v>
      </c>
    </row>
    <row r="33" spans="1:102" ht="17" customHeight="1">
      <c r="A33" s="42"/>
      <c r="B33" s="2" t="s">
        <v>39</v>
      </c>
      <c r="C33" s="15">
        <v>3.7321283778642047</v>
      </c>
      <c r="D33" s="34">
        <v>4.7254487000336895E-2</v>
      </c>
      <c r="E33" s="27">
        <v>66.168165204940379</v>
      </c>
      <c r="F33" s="34">
        <v>0.83779076868260072</v>
      </c>
      <c r="G33" s="27">
        <v>1.3474125976518065</v>
      </c>
      <c r="H33" s="34">
        <v>1.7060316428950069E-2</v>
      </c>
      <c r="I33" s="27">
        <v>7.731637682436399</v>
      </c>
      <c r="J33" s="34">
        <v>9.789442788811252E-2</v>
      </c>
      <c r="K33" s="27">
        <v>78.979343862892776</v>
      </c>
      <c r="L33" s="34">
        <v>1</v>
      </c>
      <c r="M33" s="27">
        <v>48.890634128268459</v>
      </c>
      <c r="N33" s="34">
        <v>0.61903064443206868</v>
      </c>
      <c r="O33" s="27">
        <v>30.088709734624317</v>
      </c>
      <c r="P33" s="34">
        <v>0.38096935556793132</v>
      </c>
      <c r="Q33" s="27">
        <v>78.979343862892776</v>
      </c>
      <c r="R33" s="34">
        <v>1</v>
      </c>
      <c r="S33" s="27">
        <v>3.0221577211681705</v>
      </c>
      <c r="T33" s="34">
        <v>3.8265166223900277E-2</v>
      </c>
      <c r="U33" s="27">
        <v>30.479062879399692</v>
      </c>
      <c r="V33" s="34">
        <v>0.3859118269241511</v>
      </c>
      <c r="W33" s="27">
        <v>45.4781232623249</v>
      </c>
      <c r="X33" s="34">
        <v>0.57582300685194843</v>
      </c>
      <c r="Y33" s="27">
        <v>78.979343862892776</v>
      </c>
      <c r="Z33" s="34">
        <v>1</v>
      </c>
      <c r="AA33" s="27">
        <v>0.67749106987007235</v>
      </c>
      <c r="AB33" s="34">
        <v>8.5780792386195171E-3</v>
      </c>
      <c r="AC33" s="27">
        <v>50.42948031603747</v>
      </c>
      <c r="AD33" s="34">
        <v>0.63851480462514931</v>
      </c>
      <c r="AE33" s="27">
        <v>27.87237247698523</v>
      </c>
      <c r="AF33" s="34">
        <v>0.3529071161362311</v>
      </c>
      <c r="AG33" s="27">
        <v>78.979343862892776</v>
      </c>
      <c r="AH33" s="34">
        <v>1</v>
      </c>
      <c r="AI33" s="27">
        <v>0.2476059640584973</v>
      </c>
      <c r="AJ33" s="34">
        <v>3.1350724372734519E-3</v>
      </c>
      <c r="AK33" s="27">
        <v>40.956368482186797</v>
      </c>
      <c r="AL33" s="34">
        <v>0.51857063478884524</v>
      </c>
      <c r="AM33" s="27">
        <v>37.775369416647472</v>
      </c>
      <c r="AN33" s="34">
        <v>0.47829429277388114</v>
      </c>
      <c r="AO33" s="27">
        <v>78.979343862892776</v>
      </c>
      <c r="AP33" s="34">
        <v>1</v>
      </c>
      <c r="AQ33" s="27">
        <v>0.75963241906005496</v>
      </c>
      <c r="AR33" s="34">
        <v>9.6181150906845727E-3</v>
      </c>
      <c r="AS33" s="27">
        <v>30.926955335065283</v>
      </c>
      <c r="AT33" s="34">
        <v>0.39158283447826714</v>
      </c>
      <c r="AU33" s="27">
        <v>38.575421016138847</v>
      </c>
      <c r="AV33" s="34">
        <v>0.48842417687218737</v>
      </c>
      <c r="AW33" s="27">
        <v>0.34952698234199048</v>
      </c>
      <c r="AX33" s="34">
        <v>4.4255493303257277E-3</v>
      </c>
      <c r="AY33" s="27">
        <v>8.3678081102866528</v>
      </c>
      <c r="AZ33" s="34">
        <v>0.10594932422853588</v>
      </c>
      <c r="BA33" s="27">
        <v>78.979343862892776</v>
      </c>
      <c r="BB33" s="34">
        <v>1</v>
      </c>
      <c r="BC33" s="27">
        <v>0</v>
      </c>
      <c r="BD33" s="34">
        <v>0</v>
      </c>
      <c r="BE33" s="27">
        <v>0</v>
      </c>
      <c r="BF33" s="34">
        <v>0</v>
      </c>
      <c r="BG33" s="27">
        <v>0</v>
      </c>
      <c r="BH33" s="34">
        <v>0</v>
      </c>
      <c r="BI33" s="27">
        <v>78.979343862892776</v>
      </c>
      <c r="BJ33" s="34">
        <v>1</v>
      </c>
      <c r="BK33" s="27">
        <v>78.979343862892776</v>
      </c>
      <c r="BL33" s="34">
        <v>1</v>
      </c>
      <c r="BM33" s="27">
        <v>10.379215432577519</v>
      </c>
      <c r="BN33" s="34">
        <v>0.1314168354018706</v>
      </c>
      <c r="BO33" s="27">
        <v>12.448655746156527</v>
      </c>
      <c r="BP33" s="34">
        <v>0.15761913352644774</v>
      </c>
      <c r="BQ33" s="27">
        <v>10.180706358796199</v>
      </c>
      <c r="BR33" s="34">
        <v>0.1289034051291916</v>
      </c>
      <c r="BS33" s="27">
        <v>19.301975461770226</v>
      </c>
      <c r="BT33" s="34">
        <v>0.2443927046960308</v>
      </c>
      <c r="BU33" s="27">
        <v>26.668790863592331</v>
      </c>
      <c r="BV33" s="34">
        <v>0.33766792124645961</v>
      </c>
      <c r="BW33" s="27">
        <v>78.979343862892776</v>
      </c>
      <c r="BX33" s="34">
        <v>1</v>
      </c>
      <c r="BY33" s="27">
        <v>32.147974675938279</v>
      </c>
      <c r="BZ33" s="34">
        <v>0.40704281782521251</v>
      </c>
      <c r="CA33" s="27">
        <v>41.936904423317699</v>
      </c>
      <c r="CB33" s="34">
        <v>0.53098572832055524</v>
      </c>
      <c r="CC33" s="27">
        <v>4.8944647636367726</v>
      </c>
      <c r="CD33" s="34">
        <v>6.1971453854231889E-2</v>
      </c>
      <c r="CE33" s="27">
        <v>78.979343862892776</v>
      </c>
      <c r="CF33" s="34">
        <v>1</v>
      </c>
      <c r="CG33" s="27">
        <v>5.6128717778155099</v>
      </c>
      <c r="CH33" s="34">
        <v>7.1067591895412424E-2</v>
      </c>
      <c r="CI33" s="27">
        <v>7.0027355910892783</v>
      </c>
      <c r="CJ33" s="34">
        <v>8.866540602370597E-2</v>
      </c>
      <c r="CK33" s="27">
        <v>13.40738556633179</v>
      </c>
      <c r="CL33" s="34">
        <v>0.16975812801897741</v>
      </c>
      <c r="CM33" s="27">
        <v>12.716417794596122</v>
      </c>
      <c r="CN33" s="34">
        <v>0.16100941300134977</v>
      </c>
      <c r="CO33" s="27">
        <v>11.211522969971217</v>
      </c>
      <c r="CP33" s="34">
        <v>0.14195512929854534</v>
      </c>
      <c r="CQ33" s="27">
        <v>7.667384593628662</v>
      </c>
      <c r="CR33" s="34">
        <v>9.7080884932890202E-2</v>
      </c>
      <c r="CS33" s="27">
        <v>13.619478037283111</v>
      </c>
      <c r="CT33" s="34">
        <v>0.172443544997365</v>
      </c>
      <c r="CU33" s="27">
        <v>7.7415475321770977</v>
      </c>
      <c r="CV33" s="34">
        <v>9.8019901831754061E-2</v>
      </c>
      <c r="CW33" s="27">
        <v>78.979343862892776</v>
      </c>
      <c r="CX33" s="35">
        <v>1</v>
      </c>
    </row>
    <row r="34" spans="1:102" ht="17" customHeight="1">
      <c r="A34" s="42"/>
      <c r="B34" s="2" t="s">
        <v>22</v>
      </c>
      <c r="C34" s="15">
        <v>16.016016012091967</v>
      </c>
      <c r="D34" s="34">
        <v>3.2032032024804327E-2</v>
      </c>
      <c r="E34" s="27">
        <v>375.37537535181201</v>
      </c>
      <c r="F34" s="34">
        <v>0.75075075071816444</v>
      </c>
      <c r="G34" s="27">
        <v>24.524524533684289</v>
      </c>
      <c r="H34" s="34">
        <v>4.904904906831855E-2</v>
      </c>
      <c r="I34" s="27">
        <v>84.08408409272738</v>
      </c>
      <c r="J34" s="34">
        <v>0.16816816818871183</v>
      </c>
      <c r="K34" s="27">
        <v>499.9999999903161</v>
      </c>
      <c r="L34" s="34">
        <v>1</v>
      </c>
      <c r="M34" s="27">
        <v>275.8268544531403</v>
      </c>
      <c r="N34" s="34">
        <v>0.55165370891696497</v>
      </c>
      <c r="O34" s="27">
        <v>224.17314553717554</v>
      </c>
      <c r="P34" s="34">
        <v>0.44834629108303459</v>
      </c>
      <c r="Q34" s="27">
        <v>499.9999999903161</v>
      </c>
      <c r="R34" s="34">
        <v>1</v>
      </c>
      <c r="S34" s="27">
        <v>41.113813267168489</v>
      </c>
      <c r="T34" s="34">
        <v>8.2227626535929549E-2</v>
      </c>
      <c r="U34" s="27">
        <v>212.12261419222503</v>
      </c>
      <c r="V34" s="34">
        <v>0.42424522839266676</v>
      </c>
      <c r="W34" s="27">
        <v>246.76357253092237</v>
      </c>
      <c r="X34" s="34">
        <v>0.49352714507140327</v>
      </c>
      <c r="Y34" s="27">
        <v>499.9999999903161</v>
      </c>
      <c r="Z34" s="34">
        <v>1</v>
      </c>
      <c r="AA34" s="27">
        <v>38.647310806391509</v>
      </c>
      <c r="AB34" s="34">
        <v>7.7294621614280051E-2</v>
      </c>
      <c r="AC34" s="27">
        <v>320.83579999396051</v>
      </c>
      <c r="AD34" s="34">
        <v>0.64167160000034873</v>
      </c>
      <c r="AE34" s="27">
        <v>140.51688918996376</v>
      </c>
      <c r="AF34" s="34">
        <v>0.28103377838537053</v>
      </c>
      <c r="AG34" s="27">
        <v>499.9999999903161</v>
      </c>
      <c r="AH34" s="34">
        <v>1</v>
      </c>
      <c r="AI34" s="27">
        <v>51.60409492065574</v>
      </c>
      <c r="AJ34" s="34">
        <v>0.10320818984331041</v>
      </c>
      <c r="AK34" s="27">
        <v>285.84342388689555</v>
      </c>
      <c r="AL34" s="34">
        <v>0.57168684778486345</v>
      </c>
      <c r="AM34" s="27">
        <v>162.55248118276455</v>
      </c>
      <c r="AN34" s="34">
        <v>0.32510496237182562</v>
      </c>
      <c r="AO34" s="27">
        <v>499.9999999903161</v>
      </c>
      <c r="AP34" s="34">
        <v>1</v>
      </c>
      <c r="AQ34" s="27">
        <v>53.677932395761687</v>
      </c>
      <c r="AR34" s="34">
        <v>0.10735586479360264</v>
      </c>
      <c r="AS34" s="27">
        <v>180.41749499797064</v>
      </c>
      <c r="AT34" s="34">
        <v>0.36083499000292979</v>
      </c>
      <c r="AU34" s="27">
        <v>214.71172958497874</v>
      </c>
      <c r="AV34" s="34">
        <v>0.42942345917827446</v>
      </c>
      <c r="AW34" s="27">
        <v>21.371769379672607</v>
      </c>
      <c r="AX34" s="34">
        <v>4.2743538760173061E-2</v>
      </c>
      <c r="AY34" s="27">
        <v>29.821073631932126</v>
      </c>
      <c r="AZ34" s="34">
        <v>5.9642147265019388E-2</v>
      </c>
      <c r="BA34" s="27">
        <v>499.9999999903161</v>
      </c>
      <c r="BB34" s="34">
        <v>1</v>
      </c>
      <c r="BC34" s="27">
        <v>187.72782502708998</v>
      </c>
      <c r="BD34" s="34">
        <v>0.37545565006145165</v>
      </c>
      <c r="BE34" s="27">
        <v>140.34021871298103</v>
      </c>
      <c r="BF34" s="34">
        <v>0.2806804374313982</v>
      </c>
      <c r="BG34" s="27">
        <v>92.952612387352005</v>
      </c>
      <c r="BH34" s="34">
        <v>0.18590522477830457</v>
      </c>
      <c r="BI34" s="27">
        <v>78.979343862892776</v>
      </c>
      <c r="BJ34" s="34">
        <v>0.15795868772884486</v>
      </c>
      <c r="BK34" s="27">
        <v>499.9999999903161</v>
      </c>
      <c r="BL34" s="34">
        <v>1</v>
      </c>
      <c r="BM34" s="27">
        <v>84.134615368369737</v>
      </c>
      <c r="BN34" s="34">
        <v>0.16826923073999847</v>
      </c>
      <c r="BO34" s="27">
        <v>40.384615384720938</v>
      </c>
      <c r="BP34" s="34">
        <v>8.0769230771006201E-2</v>
      </c>
      <c r="BQ34" s="27">
        <v>72.1153846157289</v>
      </c>
      <c r="BR34" s="34">
        <v>0.14423076923425124</v>
      </c>
      <c r="BS34" s="27">
        <v>120.19230769254879</v>
      </c>
      <c r="BT34" s="34">
        <v>0.24038461538975331</v>
      </c>
      <c r="BU34" s="27">
        <v>183.17307692894738</v>
      </c>
      <c r="BV34" s="34">
        <v>0.36634615386499009</v>
      </c>
      <c r="BW34" s="27">
        <v>499.9999999903161</v>
      </c>
      <c r="BX34" s="34">
        <v>1</v>
      </c>
      <c r="BY34" s="27">
        <v>232.99999999950577</v>
      </c>
      <c r="BZ34" s="34">
        <v>0.46600000000803699</v>
      </c>
      <c r="CA34" s="27">
        <v>256.99999998942354</v>
      </c>
      <c r="CB34" s="34">
        <v>0.51399999998880219</v>
      </c>
      <c r="CC34" s="27">
        <v>10.000000001386542</v>
      </c>
      <c r="CD34" s="34">
        <v>2.0000000003160441E-2</v>
      </c>
      <c r="CE34" s="27">
        <v>499.9999999903161</v>
      </c>
      <c r="CF34" s="34">
        <v>1</v>
      </c>
      <c r="CG34" s="27">
        <v>61.938061933630301</v>
      </c>
      <c r="CH34" s="34">
        <v>0.12387612386965979</v>
      </c>
      <c r="CI34" s="27">
        <v>56.443556440602578</v>
      </c>
      <c r="CJ34" s="34">
        <v>0.11288711288339152</v>
      </c>
      <c r="CK34" s="27">
        <v>58.441558437663652</v>
      </c>
      <c r="CL34" s="34">
        <v>0.11688311687759106</v>
      </c>
      <c r="CM34" s="27">
        <v>60.439560445501016</v>
      </c>
      <c r="CN34" s="34">
        <v>0.12087912089334321</v>
      </c>
      <c r="CO34" s="27">
        <v>68.431568427085679</v>
      </c>
      <c r="CP34" s="34">
        <v>0.13686313685682211</v>
      </c>
      <c r="CQ34" s="27">
        <v>69.930069931559188</v>
      </c>
      <c r="CR34" s="34">
        <v>0.13986013986582715</v>
      </c>
      <c r="CS34" s="27">
        <v>64.435564425232457</v>
      </c>
      <c r="CT34" s="34">
        <v>0.12887112885296087</v>
      </c>
      <c r="CU34" s="27">
        <v>59.940059949040879</v>
      </c>
      <c r="CV34" s="34">
        <v>0.11988011990040358</v>
      </c>
      <c r="CW34" s="27">
        <v>499.9999999903161</v>
      </c>
      <c r="CX34" s="35">
        <v>1</v>
      </c>
    </row>
    <row r="35" spans="1:102" ht="17" customHeight="1">
      <c r="A35" s="42" t="s">
        <v>8</v>
      </c>
      <c r="B35" s="2" t="s">
        <v>40</v>
      </c>
      <c r="C35" s="15">
        <v>6.4380430194987639</v>
      </c>
      <c r="D35" s="34">
        <v>7.652073990367507E-2</v>
      </c>
      <c r="E35" s="27">
        <v>58.091831572813902</v>
      </c>
      <c r="F35" s="34">
        <v>0.69046291254162473</v>
      </c>
      <c r="G35" s="27">
        <v>0.88521424022792117</v>
      </c>
      <c r="H35" s="34">
        <v>1.052140354302631E-2</v>
      </c>
      <c r="I35" s="27">
        <v>18.719526535829189</v>
      </c>
      <c r="J35" s="34">
        <v>0.22249494401167444</v>
      </c>
      <c r="K35" s="27">
        <v>84.134615368369737</v>
      </c>
      <c r="L35" s="34">
        <v>1</v>
      </c>
      <c r="M35" s="27">
        <v>35.310984406612747</v>
      </c>
      <c r="N35" s="34">
        <v>0.41969627188535114</v>
      </c>
      <c r="O35" s="27">
        <v>48.823630961757004</v>
      </c>
      <c r="P35" s="34">
        <v>0.58030372811464903</v>
      </c>
      <c r="Q35" s="27">
        <v>84.134615368369737</v>
      </c>
      <c r="R35" s="34">
        <v>1</v>
      </c>
      <c r="S35" s="27">
        <v>5.438650414878321</v>
      </c>
      <c r="T35" s="34">
        <v>6.4642244943607027E-2</v>
      </c>
      <c r="U35" s="27">
        <v>45.482961309610019</v>
      </c>
      <c r="V35" s="34">
        <v>0.54059748309860656</v>
      </c>
      <c r="W35" s="27">
        <v>33.213003643881407</v>
      </c>
      <c r="X35" s="34">
        <v>0.39476027195778657</v>
      </c>
      <c r="Y35" s="27">
        <v>84.134615368369737</v>
      </c>
      <c r="Z35" s="34">
        <v>1</v>
      </c>
      <c r="AA35" s="27">
        <v>14.54103088080803</v>
      </c>
      <c r="AB35" s="34">
        <v>0.17283053850240462</v>
      </c>
      <c r="AC35" s="27">
        <v>47.531417374630259</v>
      </c>
      <c r="AD35" s="34">
        <v>0.56494484661897693</v>
      </c>
      <c r="AE35" s="27">
        <v>22.062167112931462</v>
      </c>
      <c r="AF35" s="34">
        <v>0.26222461487861864</v>
      </c>
      <c r="AG35" s="27">
        <v>84.134615368369737</v>
      </c>
      <c r="AH35" s="34">
        <v>1</v>
      </c>
      <c r="AI35" s="27">
        <v>19.579286231102305</v>
      </c>
      <c r="AJ35" s="34">
        <v>0.23271380210603668</v>
      </c>
      <c r="AK35" s="27">
        <v>39.68820903182457</v>
      </c>
      <c r="AL35" s="34">
        <v>0.47172271315505748</v>
      </c>
      <c r="AM35" s="27">
        <v>24.867120105442886</v>
      </c>
      <c r="AN35" s="34">
        <v>0.29556348473890615</v>
      </c>
      <c r="AO35" s="27">
        <v>84.134615368369737</v>
      </c>
      <c r="AP35" s="34">
        <v>1</v>
      </c>
      <c r="AQ35" s="27">
        <v>6.0624261705229285</v>
      </c>
      <c r="AR35" s="34">
        <v>7.2056265354985952E-2</v>
      </c>
      <c r="AS35" s="27">
        <v>3.765186970619717</v>
      </c>
      <c r="AT35" s="34">
        <v>4.4751936573721264E-2</v>
      </c>
      <c r="AU35" s="27">
        <v>73.215842906486444</v>
      </c>
      <c r="AV35" s="34">
        <v>0.87022259014227099</v>
      </c>
      <c r="AW35" s="27">
        <v>1.0911593207406787</v>
      </c>
      <c r="AX35" s="34">
        <v>1.2969207929022019E-2</v>
      </c>
      <c r="AY35" s="27">
        <v>0</v>
      </c>
      <c r="AZ35" s="34">
        <v>0</v>
      </c>
      <c r="BA35" s="27">
        <v>84.134615368369737</v>
      </c>
      <c r="BB35" s="34">
        <v>1</v>
      </c>
      <c r="BC35" s="27">
        <v>38.47962050465356</v>
      </c>
      <c r="BD35" s="34">
        <v>0.4573577752293369</v>
      </c>
      <c r="BE35" s="27">
        <v>20.373072278991248</v>
      </c>
      <c r="BF35" s="34">
        <v>0.24214851627705272</v>
      </c>
      <c r="BG35" s="27">
        <v>14.902707152147418</v>
      </c>
      <c r="BH35" s="34">
        <v>0.17712931932829712</v>
      </c>
      <c r="BI35" s="27">
        <v>10.379215432577519</v>
      </c>
      <c r="BJ35" s="34">
        <v>0.12336438916531338</v>
      </c>
      <c r="BK35" s="27">
        <v>84.134615368369737</v>
      </c>
      <c r="BL35" s="34">
        <v>1</v>
      </c>
      <c r="BM35" s="27">
        <v>84.134615368369737</v>
      </c>
      <c r="BN35" s="34">
        <v>1</v>
      </c>
      <c r="BO35" s="27">
        <v>0</v>
      </c>
      <c r="BP35" s="34">
        <v>0</v>
      </c>
      <c r="BQ35" s="27">
        <v>0</v>
      </c>
      <c r="BR35" s="34">
        <v>0</v>
      </c>
      <c r="BS35" s="27">
        <v>0</v>
      </c>
      <c r="BT35" s="34">
        <v>0</v>
      </c>
      <c r="BU35" s="27">
        <v>0</v>
      </c>
      <c r="BV35" s="34">
        <v>0</v>
      </c>
      <c r="BW35" s="27">
        <v>84.134615368369737</v>
      </c>
      <c r="BX35" s="34">
        <v>1</v>
      </c>
      <c r="BY35" s="27">
        <v>40.306891108799739</v>
      </c>
      <c r="BZ35" s="34">
        <v>0.47907619155709663</v>
      </c>
      <c r="CA35" s="27">
        <v>43.827724259570019</v>
      </c>
      <c r="CB35" s="34">
        <v>0.52092380844290376</v>
      </c>
      <c r="CC35" s="27">
        <v>0</v>
      </c>
      <c r="CD35" s="34">
        <v>0</v>
      </c>
      <c r="CE35" s="27">
        <v>84.134615368369737</v>
      </c>
      <c r="CF35" s="34">
        <v>1</v>
      </c>
      <c r="CG35" s="27">
        <v>7.7702699165940565</v>
      </c>
      <c r="CH35" s="34">
        <v>9.2355208169350889E-2</v>
      </c>
      <c r="CI35" s="27">
        <v>1.8628439362197931</v>
      </c>
      <c r="CJ35" s="34">
        <v>2.2141230789059101E-2</v>
      </c>
      <c r="CK35" s="27">
        <v>2.4945377883240836</v>
      </c>
      <c r="CL35" s="34">
        <v>2.9649363432662709E-2</v>
      </c>
      <c r="CM35" s="27">
        <v>10.521608595626347</v>
      </c>
      <c r="CN35" s="34">
        <v>0.12505683361787767</v>
      </c>
      <c r="CO35" s="27">
        <v>7.4882339914520486</v>
      </c>
      <c r="CP35" s="34">
        <v>8.9003009744158618E-2</v>
      </c>
      <c r="CQ35" s="27">
        <v>7.1642780453192367</v>
      </c>
      <c r="CR35" s="34">
        <v>8.5152561926522277E-2</v>
      </c>
      <c r="CS35" s="27">
        <v>21.332179099114175</v>
      </c>
      <c r="CT35" s="34">
        <v>0.25354818591271494</v>
      </c>
      <c r="CU35" s="27">
        <v>25.500663995719997</v>
      </c>
      <c r="CV35" s="34">
        <v>0.30309360640765382</v>
      </c>
      <c r="CW35" s="27">
        <v>84.134615368369737</v>
      </c>
      <c r="CX35" s="35">
        <v>1</v>
      </c>
    </row>
    <row r="36" spans="1:102" ht="30" customHeight="1">
      <c r="A36" s="42"/>
      <c r="B36" s="2" t="s">
        <v>41</v>
      </c>
      <c r="C36" s="15">
        <v>1.0880590744264442</v>
      </c>
      <c r="D36" s="34">
        <v>2.6942415176203438E-2</v>
      </c>
      <c r="E36" s="27">
        <v>28.136426902879233</v>
      </c>
      <c r="F36" s="34">
        <v>0.69671152330756958</v>
      </c>
      <c r="G36" s="27">
        <v>4.7655609417491362</v>
      </c>
      <c r="H36" s="34">
        <v>0.11800436617633685</v>
      </c>
      <c r="I36" s="27">
        <v>6.3945684656661195</v>
      </c>
      <c r="J36" s="34">
        <v>0.15834169533989007</v>
      </c>
      <c r="K36" s="27">
        <v>40.384615384720938</v>
      </c>
      <c r="L36" s="34">
        <v>1</v>
      </c>
      <c r="M36" s="27">
        <v>17.335505566768294</v>
      </c>
      <c r="N36" s="34">
        <v>0.42926013784266437</v>
      </c>
      <c r="O36" s="27">
        <v>23.049109817952637</v>
      </c>
      <c r="P36" s="34">
        <v>0.57073986215733541</v>
      </c>
      <c r="Q36" s="27">
        <v>40.384615384720938</v>
      </c>
      <c r="R36" s="34">
        <v>1</v>
      </c>
      <c r="S36" s="27">
        <v>2.3906195412747477</v>
      </c>
      <c r="T36" s="34">
        <v>5.919629340283903E-2</v>
      </c>
      <c r="U36" s="27">
        <v>20.75588312324755</v>
      </c>
      <c r="V36" s="34">
        <v>0.51395520114573889</v>
      </c>
      <c r="W36" s="27">
        <v>17.238112720198639</v>
      </c>
      <c r="X36" s="34">
        <v>0.42684850545142211</v>
      </c>
      <c r="Y36" s="27">
        <v>40.384615384720938</v>
      </c>
      <c r="Z36" s="34">
        <v>1</v>
      </c>
      <c r="AA36" s="27">
        <v>0.26693775495587269</v>
      </c>
      <c r="AB36" s="34">
        <v>6.6098872655567138E-3</v>
      </c>
      <c r="AC36" s="27">
        <v>29.870316695988304</v>
      </c>
      <c r="AD36" s="34">
        <v>0.73964593723206273</v>
      </c>
      <c r="AE36" s="27">
        <v>10.247360933776754</v>
      </c>
      <c r="AF36" s="34">
        <v>0.25374417550238021</v>
      </c>
      <c r="AG36" s="27">
        <v>40.384615384720938</v>
      </c>
      <c r="AH36" s="34">
        <v>1</v>
      </c>
      <c r="AI36" s="27">
        <v>2.169245469183251</v>
      </c>
      <c r="AJ36" s="34">
        <v>5.371464971296868E-2</v>
      </c>
      <c r="AK36" s="27">
        <v>20.660168365400065</v>
      </c>
      <c r="AL36" s="34">
        <v>0.51158512142761681</v>
      </c>
      <c r="AM36" s="27">
        <v>17.555201550137618</v>
      </c>
      <c r="AN36" s="34">
        <v>0.43470022885941434</v>
      </c>
      <c r="AO36" s="27">
        <v>40.384615384720938</v>
      </c>
      <c r="AP36" s="34">
        <v>1</v>
      </c>
      <c r="AQ36" s="27">
        <v>3.2702304671421896</v>
      </c>
      <c r="AR36" s="34">
        <v>8.097713537664257E-2</v>
      </c>
      <c r="AS36" s="27">
        <v>3.8325537025075036</v>
      </c>
      <c r="AT36" s="34">
        <v>9.4901329776128238E-2</v>
      </c>
      <c r="AU36" s="27">
        <v>27.765979761731177</v>
      </c>
      <c r="AV36" s="34">
        <v>0.68753854647916546</v>
      </c>
      <c r="AW36" s="27">
        <v>0.26865022305723552</v>
      </c>
      <c r="AX36" s="34">
        <v>6.6522912375903496E-3</v>
      </c>
      <c r="AY36" s="27">
        <v>5.2472012302828235</v>
      </c>
      <c r="AZ36" s="34">
        <v>0.12993069713047317</v>
      </c>
      <c r="BA36" s="27">
        <v>40.384615384720938</v>
      </c>
      <c r="BB36" s="34">
        <v>1</v>
      </c>
      <c r="BC36" s="27">
        <v>9.677237706160156</v>
      </c>
      <c r="BD36" s="34">
        <v>0.23962683843762517</v>
      </c>
      <c r="BE36" s="27">
        <v>9.9026963280351854</v>
      </c>
      <c r="BF36" s="34">
        <v>0.24520962336023036</v>
      </c>
      <c r="BG36" s="27">
        <v>8.3560256043690657</v>
      </c>
      <c r="BH36" s="34">
        <v>0.20691111020288366</v>
      </c>
      <c r="BI36" s="27">
        <v>12.448655746156527</v>
      </c>
      <c r="BJ36" s="34">
        <v>0.30825242799926073</v>
      </c>
      <c r="BK36" s="27">
        <v>40.384615384720938</v>
      </c>
      <c r="BL36" s="34">
        <v>1</v>
      </c>
      <c r="BM36" s="27">
        <v>0</v>
      </c>
      <c r="BN36" s="34">
        <v>0</v>
      </c>
      <c r="BO36" s="27">
        <v>40.384615384720938</v>
      </c>
      <c r="BP36" s="34">
        <v>1</v>
      </c>
      <c r="BQ36" s="27">
        <v>0</v>
      </c>
      <c r="BR36" s="34">
        <v>0</v>
      </c>
      <c r="BS36" s="27">
        <v>0</v>
      </c>
      <c r="BT36" s="34">
        <v>0</v>
      </c>
      <c r="BU36" s="27">
        <v>0</v>
      </c>
      <c r="BV36" s="34">
        <v>0</v>
      </c>
      <c r="BW36" s="27">
        <v>40.384615384720938</v>
      </c>
      <c r="BX36" s="34">
        <v>1</v>
      </c>
      <c r="BY36" s="27">
        <v>19.664835509430112</v>
      </c>
      <c r="BZ36" s="34">
        <v>0.48693878404175872</v>
      </c>
      <c r="CA36" s="27">
        <v>17.563141905910246</v>
      </c>
      <c r="CB36" s="34">
        <v>0.43489684719283134</v>
      </c>
      <c r="CC36" s="27">
        <v>3.1566379693805731</v>
      </c>
      <c r="CD36" s="34">
        <v>7.8164368765409886E-2</v>
      </c>
      <c r="CE36" s="27">
        <v>40.384615384720938</v>
      </c>
      <c r="CF36" s="34">
        <v>1</v>
      </c>
      <c r="CG36" s="27">
        <v>3.4673921193869832</v>
      </c>
      <c r="CH36" s="34">
        <v>8.5859233432215187E-2</v>
      </c>
      <c r="CI36" s="27">
        <v>2.3551114438296259</v>
      </c>
      <c r="CJ36" s="34">
        <v>5.8317045275628789E-2</v>
      </c>
      <c r="CK36" s="27">
        <v>1.3331752867120443</v>
      </c>
      <c r="CL36" s="34">
        <v>3.3011959480402434E-2</v>
      </c>
      <c r="CM36" s="27">
        <v>4.7740620437671568</v>
      </c>
      <c r="CN36" s="34">
        <v>0.11821486965487776</v>
      </c>
      <c r="CO36" s="27">
        <v>12.545332776655131</v>
      </c>
      <c r="CP36" s="34">
        <v>0.31064633542112463</v>
      </c>
      <c r="CQ36" s="27">
        <v>2.5130167091405746</v>
      </c>
      <c r="CR36" s="34">
        <v>6.2227080416651585E-2</v>
      </c>
      <c r="CS36" s="27">
        <v>7.6807779450939648</v>
      </c>
      <c r="CT36" s="34">
        <v>0.19019069197325822</v>
      </c>
      <c r="CU36" s="27">
        <v>5.7157470601354525</v>
      </c>
      <c r="CV36" s="34">
        <v>0.14153278434584129</v>
      </c>
      <c r="CW36" s="27">
        <v>40.384615384720938</v>
      </c>
      <c r="CX36" s="35">
        <v>1</v>
      </c>
    </row>
    <row r="37" spans="1:102" ht="30" customHeight="1">
      <c r="A37" s="42"/>
      <c r="B37" s="2" t="s">
        <v>42</v>
      </c>
      <c r="C37" s="15">
        <v>0.17485928991815658</v>
      </c>
      <c r="D37" s="34">
        <v>2.4247154868535289E-3</v>
      </c>
      <c r="E37" s="27">
        <v>59.527668842173817</v>
      </c>
      <c r="F37" s="34">
        <v>0.8254503412742028</v>
      </c>
      <c r="G37" s="27">
        <v>1.8718878973970035</v>
      </c>
      <c r="H37" s="34">
        <v>2.595684551044786E-2</v>
      </c>
      <c r="I37" s="27">
        <v>10.540968586239883</v>
      </c>
      <c r="J37" s="34">
        <v>0.14616809772849523</v>
      </c>
      <c r="K37" s="27">
        <v>72.1153846157289</v>
      </c>
      <c r="L37" s="34">
        <v>1</v>
      </c>
      <c r="M37" s="27">
        <v>34.537494563695766</v>
      </c>
      <c r="N37" s="34">
        <v>0.47891992461429489</v>
      </c>
      <c r="O37" s="27">
        <v>37.577890052033091</v>
      </c>
      <c r="P37" s="34">
        <v>0.52108007538570456</v>
      </c>
      <c r="Q37" s="27">
        <v>72.1153846157289</v>
      </c>
      <c r="R37" s="34">
        <v>1</v>
      </c>
      <c r="S37" s="27">
        <v>7.4255026313636883</v>
      </c>
      <c r="T37" s="34">
        <v>0.1029669698210849</v>
      </c>
      <c r="U37" s="27">
        <v>27.469023128099977</v>
      </c>
      <c r="V37" s="34">
        <v>0.38090378737450126</v>
      </c>
      <c r="W37" s="27">
        <v>37.220858856265174</v>
      </c>
      <c r="X37" s="34">
        <v>0.51612924280441308</v>
      </c>
      <c r="Y37" s="27">
        <v>72.1153846157289</v>
      </c>
      <c r="Z37" s="34">
        <v>1</v>
      </c>
      <c r="AA37" s="27">
        <v>2.2879670767446587</v>
      </c>
      <c r="AB37" s="34">
        <v>3.1726476797374469E-2</v>
      </c>
      <c r="AC37" s="27">
        <v>50.101159433052516</v>
      </c>
      <c r="AD37" s="34">
        <v>0.69473607746834487</v>
      </c>
      <c r="AE37" s="27">
        <v>19.726258105931663</v>
      </c>
      <c r="AF37" s="34">
        <v>0.27353744573427985</v>
      </c>
      <c r="AG37" s="27">
        <v>72.1153846157289</v>
      </c>
      <c r="AH37" s="34">
        <v>1</v>
      </c>
      <c r="AI37" s="27">
        <v>6.7007613999583162</v>
      </c>
      <c r="AJ37" s="34">
        <v>9.2917224745645052E-2</v>
      </c>
      <c r="AK37" s="27">
        <v>44.865567277663772</v>
      </c>
      <c r="AL37" s="34">
        <v>0.62213586624730088</v>
      </c>
      <c r="AM37" s="27">
        <v>20.549055938106754</v>
      </c>
      <c r="AN37" s="34">
        <v>0.28494690900705327</v>
      </c>
      <c r="AO37" s="27">
        <v>72.1153846157289</v>
      </c>
      <c r="AP37" s="34">
        <v>1</v>
      </c>
      <c r="AQ37" s="27">
        <v>10.13474485651126</v>
      </c>
      <c r="AR37" s="34">
        <v>0.1405351286762852</v>
      </c>
      <c r="AS37" s="27">
        <v>9.1990343592236918</v>
      </c>
      <c r="AT37" s="34">
        <v>0.12755994311395955</v>
      </c>
      <c r="AU37" s="27">
        <v>47.790297462331012</v>
      </c>
      <c r="AV37" s="34">
        <v>0.66269212480782624</v>
      </c>
      <c r="AW37" s="27">
        <v>0.8968942060387719</v>
      </c>
      <c r="AX37" s="34">
        <v>1.2436932990344929E-2</v>
      </c>
      <c r="AY37" s="27">
        <v>4.0944137316241278</v>
      </c>
      <c r="AZ37" s="34">
        <v>5.6775870411583523E-2</v>
      </c>
      <c r="BA37" s="27">
        <v>72.1153846157289</v>
      </c>
      <c r="BB37" s="34">
        <v>1</v>
      </c>
      <c r="BC37" s="27">
        <v>31.456537259704788</v>
      </c>
      <c r="BD37" s="34">
        <v>0.43619731666582395</v>
      </c>
      <c r="BE37" s="27">
        <v>18.294876743935134</v>
      </c>
      <c r="BF37" s="34">
        <v>0.25368895751468939</v>
      </c>
      <c r="BG37" s="27">
        <v>12.183264253292741</v>
      </c>
      <c r="BH37" s="34">
        <v>0.16894126431151946</v>
      </c>
      <c r="BI37" s="27">
        <v>10.180706358796199</v>
      </c>
      <c r="BJ37" s="34">
        <v>0.14117246150796667</v>
      </c>
      <c r="BK37" s="27">
        <v>72.1153846157289</v>
      </c>
      <c r="BL37" s="34">
        <v>1</v>
      </c>
      <c r="BM37" s="27">
        <v>0</v>
      </c>
      <c r="BN37" s="34">
        <v>0</v>
      </c>
      <c r="BO37" s="27">
        <v>0</v>
      </c>
      <c r="BP37" s="34">
        <v>0</v>
      </c>
      <c r="BQ37" s="27">
        <v>72.1153846157289</v>
      </c>
      <c r="BR37" s="34">
        <v>1</v>
      </c>
      <c r="BS37" s="27">
        <v>0</v>
      </c>
      <c r="BT37" s="34">
        <v>0</v>
      </c>
      <c r="BU37" s="27">
        <v>0</v>
      </c>
      <c r="BV37" s="34">
        <v>0</v>
      </c>
      <c r="BW37" s="27">
        <v>72.1153846157289</v>
      </c>
      <c r="BX37" s="34">
        <v>1</v>
      </c>
      <c r="BY37" s="27">
        <v>31.310248025255561</v>
      </c>
      <c r="BZ37" s="34">
        <v>0.43416877261480435</v>
      </c>
      <c r="CA37" s="27">
        <v>39.535752165915959</v>
      </c>
      <c r="CB37" s="34">
        <v>0.54822909669808406</v>
      </c>
      <c r="CC37" s="27">
        <v>1.2693844245573342</v>
      </c>
      <c r="CD37" s="34">
        <v>1.7602130687111001E-2</v>
      </c>
      <c r="CE37" s="27">
        <v>72.1153846157289</v>
      </c>
      <c r="CF37" s="34">
        <v>1</v>
      </c>
      <c r="CG37" s="27">
        <v>4.9407836486645609</v>
      </c>
      <c r="CH37" s="34">
        <v>6.8512199927821496E-2</v>
      </c>
      <c r="CI37" s="27">
        <v>2.9507772046762502</v>
      </c>
      <c r="CJ37" s="34">
        <v>4.0917443904648659E-2</v>
      </c>
      <c r="CK37" s="27">
        <v>3.2418253834593371</v>
      </c>
      <c r="CL37" s="34">
        <v>4.4953311983754872E-2</v>
      </c>
      <c r="CM37" s="27">
        <v>9.3502644075450405</v>
      </c>
      <c r="CN37" s="34">
        <v>0.12965699978400558</v>
      </c>
      <c r="CO37" s="27">
        <v>13.102880459598971</v>
      </c>
      <c r="CP37" s="34">
        <v>0.18169327570557164</v>
      </c>
      <c r="CQ37" s="27">
        <v>5.608616626689308</v>
      </c>
      <c r="CR37" s="34">
        <v>7.7772817223053778E-2</v>
      </c>
      <c r="CS37" s="27">
        <v>19.099799720958753</v>
      </c>
      <c r="CT37" s="34">
        <v>0.26485055612936365</v>
      </c>
      <c r="CU37" s="27">
        <v>13.820437164136635</v>
      </c>
      <c r="CV37" s="34">
        <v>0.19164339534177977</v>
      </c>
      <c r="CW37" s="27">
        <v>72.1153846157289</v>
      </c>
      <c r="CX37" s="35">
        <v>1</v>
      </c>
    </row>
    <row r="38" spans="1:102" ht="17" customHeight="1">
      <c r="A38" s="42"/>
      <c r="B38" s="2" t="s">
        <v>43</v>
      </c>
      <c r="C38" s="15">
        <v>7.6704705259762767</v>
      </c>
      <c r="D38" s="34">
        <v>6.3818314775994603E-2</v>
      </c>
      <c r="E38" s="27">
        <v>83.929701501289614</v>
      </c>
      <c r="F38" s="34">
        <v>0.69829511648932874</v>
      </c>
      <c r="G38" s="27">
        <v>8.7665595818750361</v>
      </c>
      <c r="H38" s="34">
        <v>7.2937775721053991E-2</v>
      </c>
      <c r="I38" s="27">
        <v>19.825576083407888</v>
      </c>
      <c r="J38" s="34">
        <v>0.16494879301362275</v>
      </c>
      <c r="K38" s="27">
        <v>120.19230769254879</v>
      </c>
      <c r="L38" s="34">
        <v>1</v>
      </c>
      <c r="M38" s="27">
        <v>68.389873980055796</v>
      </c>
      <c r="N38" s="34">
        <v>0.56900375151292282</v>
      </c>
      <c r="O38" s="27">
        <v>51.802433712492991</v>
      </c>
      <c r="P38" s="34">
        <v>0.43099624848707713</v>
      </c>
      <c r="Q38" s="27">
        <v>120.19230769254879</v>
      </c>
      <c r="R38" s="34">
        <v>1</v>
      </c>
      <c r="S38" s="27">
        <v>11.302240899252991</v>
      </c>
      <c r="T38" s="34">
        <v>9.4034644281596261E-2</v>
      </c>
      <c r="U38" s="27">
        <v>51.89327679463927</v>
      </c>
      <c r="V38" s="34">
        <v>0.43175206293053264</v>
      </c>
      <c r="W38" s="27">
        <v>56.996789998656546</v>
      </c>
      <c r="X38" s="34">
        <v>0.47421329278787122</v>
      </c>
      <c r="Y38" s="27">
        <v>120.19230769254879</v>
      </c>
      <c r="Z38" s="34">
        <v>1</v>
      </c>
      <c r="AA38" s="27">
        <v>10.460774525834275</v>
      </c>
      <c r="AB38" s="34">
        <v>8.7033644054766574E-2</v>
      </c>
      <c r="AC38" s="27">
        <v>77.146008366892104</v>
      </c>
      <c r="AD38" s="34">
        <v>0.64185478961125464</v>
      </c>
      <c r="AE38" s="27">
        <v>32.585524799822409</v>
      </c>
      <c r="AF38" s="34">
        <v>0.27111156633397859</v>
      </c>
      <c r="AG38" s="27">
        <v>120.19230769254879</v>
      </c>
      <c r="AH38" s="34">
        <v>1</v>
      </c>
      <c r="AI38" s="27">
        <v>7.0166970882168931</v>
      </c>
      <c r="AJ38" s="34">
        <v>5.8378919773847446E-2</v>
      </c>
      <c r="AK38" s="27">
        <v>75.896919848227114</v>
      </c>
      <c r="AL38" s="34">
        <v>0.63146237313598286</v>
      </c>
      <c r="AM38" s="27">
        <v>37.278690756104794</v>
      </c>
      <c r="AN38" s="34">
        <v>0.31015870709016974</v>
      </c>
      <c r="AO38" s="27">
        <v>120.19230769254879</v>
      </c>
      <c r="AP38" s="34">
        <v>1</v>
      </c>
      <c r="AQ38" s="27">
        <v>15.777237805726358</v>
      </c>
      <c r="AR38" s="34">
        <v>0.13126661854337998</v>
      </c>
      <c r="AS38" s="27">
        <v>54.661783870058869</v>
      </c>
      <c r="AT38" s="34">
        <v>0.45478604179797749</v>
      </c>
      <c r="AU38" s="27">
        <v>34.407757019517454</v>
      </c>
      <c r="AV38" s="34">
        <v>0.28627253840181094</v>
      </c>
      <c r="AW38" s="27">
        <v>6.0683294094505502</v>
      </c>
      <c r="AX38" s="34">
        <v>5.0488500686527299E-2</v>
      </c>
      <c r="AY38" s="27">
        <v>9.2771995877955629</v>
      </c>
      <c r="AZ38" s="34">
        <v>7.7186300570304248E-2</v>
      </c>
      <c r="BA38" s="27">
        <v>120.19230769254879</v>
      </c>
      <c r="BB38" s="34">
        <v>1</v>
      </c>
      <c r="BC38" s="27">
        <v>49.647918210505992</v>
      </c>
      <c r="BD38" s="34">
        <v>0.41307067951058124</v>
      </c>
      <c r="BE38" s="27">
        <v>32.077468803249516</v>
      </c>
      <c r="BF38" s="34">
        <v>0.2668845404425006</v>
      </c>
      <c r="BG38" s="27">
        <v>19.164945217023075</v>
      </c>
      <c r="BH38" s="34">
        <v>0.15945234420531212</v>
      </c>
      <c r="BI38" s="27">
        <v>19.301975461770226</v>
      </c>
      <c r="BJ38" s="34">
        <v>0.16059243584160615</v>
      </c>
      <c r="BK38" s="27">
        <v>120.19230769254879</v>
      </c>
      <c r="BL38" s="34">
        <v>1</v>
      </c>
      <c r="BM38" s="27">
        <v>0</v>
      </c>
      <c r="BN38" s="34">
        <v>0</v>
      </c>
      <c r="BO38" s="27">
        <v>0</v>
      </c>
      <c r="BP38" s="34">
        <v>0</v>
      </c>
      <c r="BQ38" s="27">
        <v>0</v>
      </c>
      <c r="BR38" s="34">
        <v>0</v>
      </c>
      <c r="BS38" s="27">
        <v>120.19230769254879</v>
      </c>
      <c r="BT38" s="34">
        <v>1</v>
      </c>
      <c r="BU38" s="27">
        <v>0</v>
      </c>
      <c r="BV38" s="34">
        <v>0</v>
      </c>
      <c r="BW38" s="27">
        <v>120.19230769254879</v>
      </c>
      <c r="BX38" s="34">
        <v>1</v>
      </c>
      <c r="BY38" s="27">
        <v>45.408672314178041</v>
      </c>
      <c r="BZ38" s="34">
        <v>0.37780015365320346</v>
      </c>
      <c r="CA38" s="27">
        <v>69.872107402855704</v>
      </c>
      <c r="CB38" s="34">
        <v>0.58133593359059332</v>
      </c>
      <c r="CC38" s="27">
        <v>4.9115279755150594</v>
      </c>
      <c r="CD38" s="34">
        <v>4.0863912756203324E-2</v>
      </c>
      <c r="CE38" s="27">
        <v>120.19230769254879</v>
      </c>
      <c r="CF38" s="34">
        <v>1</v>
      </c>
      <c r="CG38" s="27">
        <v>17.75281509605982</v>
      </c>
      <c r="CH38" s="34">
        <v>0.14770342159892141</v>
      </c>
      <c r="CI38" s="27">
        <v>18.931483335667121</v>
      </c>
      <c r="CJ38" s="34">
        <v>0.15750994135243448</v>
      </c>
      <c r="CK38" s="27">
        <v>15.363157896708008</v>
      </c>
      <c r="CL38" s="34">
        <v>0.12782147370035424</v>
      </c>
      <c r="CM38" s="27">
        <v>14.500188105971214</v>
      </c>
      <c r="CN38" s="34">
        <v>0.12064156504143848</v>
      </c>
      <c r="CO38" s="27">
        <v>16.793357158572984</v>
      </c>
      <c r="CP38" s="34">
        <v>0.13972073155904696</v>
      </c>
      <c r="CQ38" s="27">
        <v>21.699577856184053</v>
      </c>
      <c r="CR38" s="34">
        <v>0.18054048776308917</v>
      </c>
      <c r="CS38" s="27">
        <v>8.6348049209616633</v>
      </c>
      <c r="CT38" s="34">
        <v>7.1841576942256929E-2</v>
      </c>
      <c r="CU38" s="27">
        <v>6.5169233224239571</v>
      </c>
      <c r="CV38" s="34">
        <v>5.4220802042458563E-2</v>
      </c>
      <c r="CW38" s="27">
        <v>120.19230769254879</v>
      </c>
      <c r="CX38" s="35">
        <v>1</v>
      </c>
    </row>
    <row r="39" spans="1:102" ht="17" customHeight="1">
      <c r="A39" s="42"/>
      <c r="B39" s="2" t="s">
        <v>44</v>
      </c>
      <c r="C39" s="15">
        <v>0.64458410227232388</v>
      </c>
      <c r="D39" s="34">
        <v>3.5189893246285165E-3</v>
      </c>
      <c r="E39" s="27">
        <v>145.68974653265559</v>
      </c>
      <c r="F39" s="34">
        <v>0.79536659521840358</v>
      </c>
      <c r="G39" s="27">
        <v>8.2353018724351976</v>
      </c>
      <c r="H39" s="34">
        <v>4.4959128331013745E-2</v>
      </c>
      <c r="I39" s="27">
        <v>28.603444421584335</v>
      </c>
      <c r="J39" s="34">
        <v>0.15615528712595453</v>
      </c>
      <c r="K39" s="27">
        <v>183.17307692894738</v>
      </c>
      <c r="L39" s="34">
        <v>1</v>
      </c>
      <c r="M39" s="27">
        <v>120.25299593600751</v>
      </c>
      <c r="N39" s="34">
        <v>0.65649929537763607</v>
      </c>
      <c r="O39" s="27">
        <v>62.920080992939887</v>
      </c>
      <c r="P39" s="34">
        <v>0.34350070462236387</v>
      </c>
      <c r="Q39" s="27">
        <v>183.17307692894738</v>
      </c>
      <c r="R39" s="34">
        <v>1</v>
      </c>
      <c r="S39" s="27">
        <v>14.556799780398736</v>
      </c>
      <c r="T39" s="34">
        <v>7.9470193024301819E-2</v>
      </c>
      <c r="U39" s="27">
        <v>66.521469836628242</v>
      </c>
      <c r="V39" s="34">
        <v>0.36316183006759145</v>
      </c>
      <c r="W39" s="27">
        <v>102.09480731192042</v>
      </c>
      <c r="X39" s="34">
        <v>0.5573679769081068</v>
      </c>
      <c r="Y39" s="27">
        <v>183.17307692894738</v>
      </c>
      <c r="Z39" s="34">
        <v>1</v>
      </c>
      <c r="AA39" s="27">
        <v>11.090600568048677</v>
      </c>
      <c r="AB39" s="34">
        <v>6.0547110710766232E-2</v>
      </c>
      <c r="AC39" s="27">
        <v>116.18689812339719</v>
      </c>
      <c r="AD39" s="34">
        <v>0.63430117608640679</v>
      </c>
      <c r="AE39" s="27">
        <v>55.895578237501539</v>
      </c>
      <c r="AF39" s="34">
        <v>0.30515171320282714</v>
      </c>
      <c r="AG39" s="27">
        <v>183.17307692894738</v>
      </c>
      <c r="AH39" s="34">
        <v>1</v>
      </c>
      <c r="AI39" s="27">
        <v>16.138104732194968</v>
      </c>
      <c r="AJ39" s="34">
        <v>8.8103038955091181E-2</v>
      </c>
      <c r="AK39" s="27">
        <v>104.73255936377993</v>
      </c>
      <c r="AL39" s="34">
        <v>0.57176830307002791</v>
      </c>
      <c r="AM39" s="27">
        <v>62.3024128329725</v>
      </c>
      <c r="AN39" s="34">
        <v>0.34012865797488095</v>
      </c>
      <c r="AO39" s="27">
        <v>183.17307692894738</v>
      </c>
      <c r="AP39" s="34">
        <v>1</v>
      </c>
      <c r="AQ39" s="27">
        <v>18.433293095858943</v>
      </c>
      <c r="AR39" s="34">
        <v>0.10063320115002052</v>
      </c>
      <c r="AS39" s="27">
        <v>108.95893609556077</v>
      </c>
      <c r="AT39" s="34">
        <v>0.59484143588321015</v>
      </c>
      <c r="AU39" s="27">
        <v>31.531852434912658</v>
      </c>
      <c r="AV39" s="34">
        <v>0.1721423964895443</v>
      </c>
      <c r="AW39" s="27">
        <v>13.04673622038537</v>
      </c>
      <c r="AX39" s="34">
        <v>7.122627647646157E-2</v>
      </c>
      <c r="AY39" s="27">
        <v>11.202259082229618</v>
      </c>
      <c r="AZ39" s="34">
        <v>6.1156690000763382E-2</v>
      </c>
      <c r="BA39" s="27">
        <v>183.17307692894738</v>
      </c>
      <c r="BB39" s="34">
        <v>1</v>
      </c>
      <c r="BC39" s="27">
        <v>58.466511346065495</v>
      </c>
      <c r="BD39" s="34">
        <v>0.31918725353259519</v>
      </c>
      <c r="BE39" s="27">
        <v>59.692104558769941</v>
      </c>
      <c r="BF39" s="34">
        <v>0.32587815611092474</v>
      </c>
      <c r="BG39" s="27">
        <v>38.345670160519695</v>
      </c>
      <c r="BH39" s="34">
        <v>0.20934119142079999</v>
      </c>
      <c r="BI39" s="27">
        <v>26.668790863592331</v>
      </c>
      <c r="BJ39" s="34">
        <v>0.14559339893568052</v>
      </c>
      <c r="BK39" s="27">
        <v>183.17307692894738</v>
      </c>
      <c r="BL39" s="34">
        <v>1</v>
      </c>
      <c r="BM39" s="27">
        <v>0</v>
      </c>
      <c r="BN39" s="34">
        <v>0</v>
      </c>
      <c r="BO39" s="27">
        <v>0</v>
      </c>
      <c r="BP39" s="34">
        <v>0</v>
      </c>
      <c r="BQ39" s="27">
        <v>0</v>
      </c>
      <c r="BR39" s="34">
        <v>0</v>
      </c>
      <c r="BS39" s="27">
        <v>0</v>
      </c>
      <c r="BT39" s="34">
        <v>0</v>
      </c>
      <c r="BU39" s="27">
        <v>183.17307692894738</v>
      </c>
      <c r="BV39" s="34">
        <v>1</v>
      </c>
      <c r="BW39" s="27">
        <v>183.17307692894738</v>
      </c>
      <c r="BX39" s="34">
        <v>1</v>
      </c>
      <c r="BY39" s="27">
        <v>96.309353041842215</v>
      </c>
      <c r="BZ39" s="34">
        <v>0.5257833446735215</v>
      </c>
      <c r="CA39" s="27">
        <v>86.201274255171597</v>
      </c>
      <c r="CB39" s="34">
        <v>0.47060013240160276</v>
      </c>
      <c r="CC39" s="27">
        <v>0.66244963193357587</v>
      </c>
      <c r="CD39" s="34">
        <v>3.6165229248757954E-3</v>
      </c>
      <c r="CE39" s="27">
        <v>183.17307692894738</v>
      </c>
      <c r="CF39" s="34">
        <v>1</v>
      </c>
      <c r="CG39" s="27">
        <v>28.006801152924886</v>
      </c>
      <c r="CH39" s="34">
        <v>0.15289802203731442</v>
      </c>
      <c r="CI39" s="27">
        <v>30.343340520209789</v>
      </c>
      <c r="CJ39" s="34">
        <v>0.1656539324934741</v>
      </c>
      <c r="CK39" s="27">
        <v>36.008862082460169</v>
      </c>
      <c r="CL39" s="34">
        <v>0.19658381398718308</v>
      </c>
      <c r="CM39" s="27">
        <v>21.293437292591261</v>
      </c>
      <c r="CN39" s="34">
        <v>0.11624763665923982</v>
      </c>
      <c r="CO39" s="27">
        <v>18.501764040806545</v>
      </c>
      <c r="CP39" s="34">
        <v>0.10100700578384321</v>
      </c>
      <c r="CQ39" s="27">
        <v>32.94458069422604</v>
      </c>
      <c r="CR39" s="34">
        <v>0.17985492871861949</v>
      </c>
      <c r="CS39" s="27">
        <v>7.6880027391038981</v>
      </c>
      <c r="CT39" s="34">
        <v>4.1971248548093483E-2</v>
      </c>
      <c r="CU39" s="27">
        <v>8.3862884066248373</v>
      </c>
      <c r="CV39" s="34">
        <v>4.57834117722326E-2</v>
      </c>
      <c r="CW39" s="27">
        <v>183.17307692894738</v>
      </c>
      <c r="CX39" s="35">
        <v>1</v>
      </c>
    </row>
    <row r="40" spans="1:102" ht="17" customHeight="1">
      <c r="A40" s="42"/>
      <c r="B40" s="2" t="s">
        <v>22</v>
      </c>
      <c r="C40" s="15">
        <v>16.016016012091967</v>
      </c>
      <c r="D40" s="34">
        <v>3.2032032024804327E-2</v>
      </c>
      <c r="E40" s="27">
        <v>375.37537535181201</v>
      </c>
      <c r="F40" s="34">
        <v>0.75075075071816444</v>
      </c>
      <c r="G40" s="27">
        <v>24.524524533684289</v>
      </c>
      <c r="H40" s="34">
        <v>4.904904906831855E-2</v>
      </c>
      <c r="I40" s="27">
        <v>84.08408409272738</v>
      </c>
      <c r="J40" s="34">
        <v>0.16816816818871183</v>
      </c>
      <c r="K40" s="27">
        <v>499.9999999903161</v>
      </c>
      <c r="L40" s="34">
        <v>1</v>
      </c>
      <c r="M40" s="27">
        <v>275.8268544531403</v>
      </c>
      <c r="N40" s="34">
        <v>0.55165370891696497</v>
      </c>
      <c r="O40" s="27">
        <v>224.17314553717554</v>
      </c>
      <c r="P40" s="34">
        <v>0.44834629108303459</v>
      </c>
      <c r="Q40" s="27">
        <v>499.9999999903161</v>
      </c>
      <c r="R40" s="34">
        <v>1</v>
      </c>
      <c r="S40" s="27">
        <v>41.113813267168489</v>
      </c>
      <c r="T40" s="34">
        <v>8.2227626535929549E-2</v>
      </c>
      <c r="U40" s="27">
        <v>212.12261419222503</v>
      </c>
      <c r="V40" s="34">
        <v>0.42424522839266676</v>
      </c>
      <c r="W40" s="27">
        <v>246.76357253092237</v>
      </c>
      <c r="X40" s="34">
        <v>0.49352714507140327</v>
      </c>
      <c r="Y40" s="27">
        <v>499.9999999903161</v>
      </c>
      <c r="Z40" s="34">
        <v>1</v>
      </c>
      <c r="AA40" s="27">
        <v>38.647310806391509</v>
      </c>
      <c r="AB40" s="34">
        <v>7.7294621614280051E-2</v>
      </c>
      <c r="AC40" s="27">
        <v>320.83579999396051</v>
      </c>
      <c r="AD40" s="34">
        <v>0.64167160000034873</v>
      </c>
      <c r="AE40" s="27">
        <v>140.51688918996376</v>
      </c>
      <c r="AF40" s="34">
        <v>0.28103377838537053</v>
      </c>
      <c r="AG40" s="27">
        <v>499.9999999903161</v>
      </c>
      <c r="AH40" s="34">
        <v>1</v>
      </c>
      <c r="AI40" s="27">
        <v>51.60409492065574</v>
      </c>
      <c r="AJ40" s="34">
        <v>0.10320818984331041</v>
      </c>
      <c r="AK40" s="27">
        <v>285.84342388689555</v>
      </c>
      <c r="AL40" s="34">
        <v>0.57168684778486345</v>
      </c>
      <c r="AM40" s="27">
        <v>162.55248118276455</v>
      </c>
      <c r="AN40" s="34">
        <v>0.32510496237182562</v>
      </c>
      <c r="AO40" s="27">
        <v>499.9999999903161</v>
      </c>
      <c r="AP40" s="34">
        <v>1</v>
      </c>
      <c r="AQ40" s="27">
        <v>53.677932395761687</v>
      </c>
      <c r="AR40" s="34">
        <v>0.10735586479360264</v>
      </c>
      <c r="AS40" s="27">
        <v>180.41749499797064</v>
      </c>
      <c r="AT40" s="34">
        <v>0.36083499000292979</v>
      </c>
      <c r="AU40" s="27">
        <v>214.71172958497874</v>
      </c>
      <c r="AV40" s="34">
        <v>0.42942345917827446</v>
      </c>
      <c r="AW40" s="27">
        <v>21.371769379672607</v>
      </c>
      <c r="AX40" s="34">
        <v>4.2743538760173061E-2</v>
      </c>
      <c r="AY40" s="27">
        <v>29.821073631932126</v>
      </c>
      <c r="AZ40" s="34">
        <v>5.9642147265019388E-2</v>
      </c>
      <c r="BA40" s="27">
        <v>499.9999999903161</v>
      </c>
      <c r="BB40" s="34">
        <v>1</v>
      </c>
      <c r="BC40" s="27">
        <v>187.72782502708998</v>
      </c>
      <c r="BD40" s="34">
        <v>0.37545565006145165</v>
      </c>
      <c r="BE40" s="27">
        <v>140.34021871298103</v>
      </c>
      <c r="BF40" s="34">
        <v>0.2806804374313982</v>
      </c>
      <c r="BG40" s="27">
        <v>92.952612387352005</v>
      </c>
      <c r="BH40" s="34">
        <v>0.18590522477830457</v>
      </c>
      <c r="BI40" s="27">
        <v>78.979343862892776</v>
      </c>
      <c r="BJ40" s="34">
        <v>0.15795868772884486</v>
      </c>
      <c r="BK40" s="27">
        <v>499.9999999903161</v>
      </c>
      <c r="BL40" s="34">
        <v>1</v>
      </c>
      <c r="BM40" s="27">
        <v>84.134615368369737</v>
      </c>
      <c r="BN40" s="34">
        <v>0.16826923073999847</v>
      </c>
      <c r="BO40" s="27">
        <v>40.384615384720938</v>
      </c>
      <c r="BP40" s="34">
        <v>8.0769230771006201E-2</v>
      </c>
      <c r="BQ40" s="27">
        <v>72.1153846157289</v>
      </c>
      <c r="BR40" s="34">
        <v>0.14423076923425124</v>
      </c>
      <c r="BS40" s="27">
        <v>120.19230769254879</v>
      </c>
      <c r="BT40" s="34">
        <v>0.24038461538975331</v>
      </c>
      <c r="BU40" s="27">
        <v>183.17307692894738</v>
      </c>
      <c r="BV40" s="34">
        <v>0.36634615386499009</v>
      </c>
      <c r="BW40" s="27">
        <v>499.9999999903161</v>
      </c>
      <c r="BX40" s="34">
        <v>1</v>
      </c>
      <c r="BY40" s="27">
        <v>232.99999999950577</v>
      </c>
      <c r="BZ40" s="34">
        <v>0.46600000000803699</v>
      </c>
      <c r="CA40" s="27">
        <v>256.99999998942354</v>
      </c>
      <c r="CB40" s="34">
        <v>0.51399999998880219</v>
      </c>
      <c r="CC40" s="27">
        <v>10.000000001386542</v>
      </c>
      <c r="CD40" s="34">
        <v>2.0000000003160441E-2</v>
      </c>
      <c r="CE40" s="27">
        <v>499.9999999903161</v>
      </c>
      <c r="CF40" s="34">
        <v>1</v>
      </c>
      <c r="CG40" s="27">
        <v>61.938061933630301</v>
      </c>
      <c r="CH40" s="34">
        <v>0.12387612386965979</v>
      </c>
      <c r="CI40" s="27">
        <v>56.443556440602578</v>
      </c>
      <c r="CJ40" s="34">
        <v>0.11288711288339152</v>
      </c>
      <c r="CK40" s="27">
        <v>58.441558437663652</v>
      </c>
      <c r="CL40" s="34">
        <v>0.11688311687759106</v>
      </c>
      <c r="CM40" s="27">
        <v>60.439560445501016</v>
      </c>
      <c r="CN40" s="34">
        <v>0.12087912089334321</v>
      </c>
      <c r="CO40" s="27">
        <v>68.431568427085679</v>
      </c>
      <c r="CP40" s="34">
        <v>0.13686313685682211</v>
      </c>
      <c r="CQ40" s="27">
        <v>69.930069931559188</v>
      </c>
      <c r="CR40" s="34">
        <v>0.13986013986582715</v>
      </c>
      <c r="CS40" s="27">
        <v>64.435564425232457</v>
      </c>
      <c r="CT40" s="34">
        <v>0.12887112885296087</v>
      </c>
      <c r="CU40" s="27">
        <v>59.940059949040879</v>
      </c>
      <c r="CV40" s="34">
        <v>0.11988011990040358</v>
      </c>
      <c r="CW40" s="27">
        <v>499.9999999903161</v>
      </c>
      <c r="CX40" s="35">
        <v>1</v>
      </c>
    </row>
    <row r="41" spans="1:102" ht="17" customHeight="1">
      <c r="A41" s="42" t="s">
        <v>9</v>
      </c>
      <c r="B41" s="2" t="s">
        <v>45</v>
      </c>
      <c r="C41" s="15">
        <v>4.2287632606997718</v>
      </c>
      <c r="D41" s="34">
        <v>1.8149198543814343E-2</v>
      </c>
      <c r="E41" s="27">
        <v>168.76223837406047</v>
      </c>
      <c r="F41" s="34">
        <v>0.72430145225072295</v>
      </c>
      <c r="G41" s="27">
        <v>15.19797590601501</v>
      </c>
      <c r="H41" s="34">
        <v>6.5227364403636259E-2</v>
      </c>
      <c r="I41" s="27">
        <v>44.811022458730456</v>
      </c>
      <c r="J41" s="34">
        <v>0.19232198480182622</v>
      </c>
      <c r="K41" s="27">
        <v>232.99999999950577</v>
      </c>
      <c r="L41" s="34">
        <v>1</v>
      </c>
      <c r="M41" s="27">
        <v>139.74178872340102</v>
      </c>
      <c r="N41" s="34">
        <v>0.59975016619612631</v>
      </c>
      <c r="O41" s="27">
        <v>93.25821127610466</v>
      </c>
      <c r="P41" s="34">
        <v>0.40024983380387336</v>
      </c>
      <c r="Q41" s="27">
        <v>232.99999999950577</v>
      </c>
      <c r="R41" s="34">
        <v>1</v>
      </c>
      <c r="S41" s="27">
        <v>18.959691065823982</v>
      </c>
      <c r="T41" s="34">
        <v>8.1372064660361371E-2</v>
      </c>
      <c r="U41" s="27">
        <v>80.258927994116689</v>
      </c>
      <c r="V41" s="34">
        <v>0.34445891843041598</v>
      </c>
      <c r="W41" s="27">
        <v>133.781380939565</v>
      </c>
      <c r="X41" s="34">
        <v>0.57416901690922217</v>
      </c>
      <c r="Y41" s="27">
        <v>232.99999999950577</v>
      </c>
      <c r="Z41" s="34">
        <v>1</v>
      </c>
      <c r="AA41" s="27">
        <v>27.331146250159279</v>
      </c>
      <c r="AB41" s="34">
        <v>0.1173010568678852</v>
      </c>
      <c r="AC41" s="27">
        <v>124.72680810065484</v>
      </c>
      <c r="AD41" s="34">
        <v>0.53530818927433221</v>
      </c>
      <c r="AE41" s="27">
        <v>80.942045648691575</v>
      </c>
      <c r="AF41" s="34">
        <v>0.34739075385778223</v>
      </c>
      <c r="AG41" s="27">
        <v>232.99999999950577</v>
      </c>
      <c r="AH41" s="34">
        <v>1</v>
      </c>
      <c r="AI41" s="27">
        <v>29.047694579149507</v>
      </c>
      <c r="AJ41" s="34">
        <v>0.12466821707815931</v>
      </c>
      <c r="AK41" s="27">
        <v>134.12080305686629</v>
      </c>
      <c r="AL41" s="34">
        <v>0.5756257641937802</v>
      </c>
      <c r="AM41" s="27">
        <v>69.83150236348996</v>
      </c>
      <c r="AN41" s="34">
        <v>0.29970601872806046</v>
      </c>
      <c r="AO41" s="27">
        <v>232.99999999950577</v>
      </c>
      <c r="AP41" s="34">
        <v>1</v>
      </c>
      <c r="AQ41" s="27">
        <v>19.146706872279857</v>
      </c>
      <c r="AR41" s="34">
        <v>8.2174707606525621E-2</v>
      </c>
      <c r="AS41" s="27">
        <v>92.348644838086472</v>
      </c>
      <c r="AT41" s="34">
        <v>0.39634611518576113</v>
      </c>
      <c r="AU41" s="27">
        <v>104.81821020954217</v>
      </c>
      <c r="AV41" s="34">
        <v>0.44986356313203651</v>
      </c>
      <c r="AW41" s="27">
        <v>5.1596321662944788</v>
      </c>
      <c r="AX41" s="34">
        <v>2.2144344061396665E-2</v>
      </c>
      <c r="AY41" s="27">
        <v>11.526805913302729</v>
      </c>
      <c r="AZ41" s="34">
        <v>4.9471270014279735E-2</v>
      </c>
      <c r="BA41" s="27">
        <v>232.99999999950577</v>
      </c>
      <c r="BB41" s="34">
        <v>1</v>
      </c>
      <c r="BC41" s="27">
        <v>76.530470694026377</v>
      </c>
      <c r="BD41" s="34">
        <v>0.32845695576905032</v>
      </c>
      <c r="BE41" s="27">
        <v>74.169292434957313</v>
      </c>
      <c r="BF41" s="34">
        <v>0.31832314349834606</v>
      </c>
      <c r="BG41" s="27">
        <v>50.152262194583663</v>
      </c>
      <c r="BH41" s="34">
        <v>0.21524576049223196</v>
      </c>
      <c r="BI41" s="27">
        <v>32.147974675938279</v>
      </c>
      <c r="BJ41" s="34">
        <v>0.13797414024037111</v>
      </c>
      <c r="BK41" s="27">
        <v>232.99999999950577</v>
      </c>
      <c r="BL41" s="34">
        <v>1</v>
      </c>
      <c r="BM41" s="27">
        <v>40.306891108799739</v>
      </c>
      <c r="BN41" s="34">
        <v>0.17299094896517273</v>
      </c>
      <c r="BO41" s="27">
        <v>19.664835509430112</v>
      </c>
      <c r="BP41" s="34">
        <v>8.4398435662969201E-2</v>
      </c>
      <c r="BQ41" s="27">
        <v>31.310248025255561</v>
      </c>
      <c r="BR41" s="34">
        <v>0.13437874688979387</v>
      </c>
      <c r="BS41" s="27">
        <v>45.408672314178041</v>
      </c>
      <c r="BT41" s="34">
        <v>0.1948870056406625</v>
      </c>
      <c r="BU41" s="27">
        <v>96.309353041842215</v>
      </c>
      <c r="BV41" s="34">
        <v>0.41334486284140126</v>
      </c>
      <c r="BW41" s="27">
        <v>232.99999999950577</v>
      </c>
      <c r="BX41" s="34">
        <v>1</v>
      </c>
      <c r="BY41" s="27">
        <v>232.99999999950577</v>
      </c>
      <c r="BZ41" s="34">
        <v>1</v>
      </c>
      <c r="CA41" s="27">
        <v>0</v>
      </c>
      <c r="CB41" s="34">
        <v>0</v>
      </c>
      <c r="CC41" s="27">
        <v>0</v>
      </c>
      <c r="CD41" s="34">
        <v>0</v>
      </c>
      <c r="CE41" s="27">
        <v>232.99999999950577</v>
      </c>
      <c r="CF41" s="34">
        <v>1</v>
      </c>
      <c r="CG41" s="27">
        <v>29.361306252065706</v>
      </c>
      <c r="CH41" s="34">
        <v>0.12601418992329608</v>
      </c>
      <c r="CI41" s="27">
        <v>27.012817621292438</v>
      </c>
      <c r="CJ41" s="34">
        <v>0.11593483957660831</v>
      </c>
      <c r="CK41" s="27">
        <v>25.212523142633923</v>
      </c>
      <c r="CL41" s="34">
        <v>0.10820825383127639</v>
      </c>
      <c r="CM41" s="27">
        <v>29.472087761662728</v>
      </c>
      <c r="CN41" s="34">
        <v>0.12648964704603108</v>
      </c>
      <c r="CO41" s="27">
        <v>31.703474388611831</v>
      </c>
      <c r="CP41" s="34">
        <v>0.13606641368531794</v>
      </c>
      <c r="CQ41" s="27">
        <v>34.259085610626016</v>
      </c>
      <c r="CR41" s="34">
        <v>0.14703470219183984</v>
      </c>
      <c r="CS41" s="27">
        <v>29.093782939605415</v>
      </c>
      <c r="CT41" s="34">
        <v>0.1248660212002881</v>
      </c>
      <c r="CU41" s="27">
        <v>26.884922283007622</v>
      </c>
      <c r="CV41" s="34">
        <v>0.11538593254534185</v>
      </c>
      <c r="CW41" s="27">
        <v>232.99999999950577</v>
      </c>
      <c r="CX41" s="35">
        <v>1</v>
      </c>
    </row>
    <row r="42" spans="1:102" ht="17" customHeight="1">
      <c r="A42" s="42"/>
      <c r="B42" s="2" t="s">
        <v>46</v>
      </c>
      <c r="C42" s="15">
        <v>9.3813410610866015</v>
      </c>
      <c r="D42" s="34">
        <v>3.6503272612734151E-2</v>
      </c>
      <c r="E42" s="27">
        <v>202.04715926150575</v>
      </c>
      <c r="F42" s="34">
        <v>0.78617571700319344</v>
      </c>
      <c r="G42" s="27">
        <v>9.3265486276692862</v>
      </c>
      <c r="H42" s="34">
        <v>3.629007248269691E-2</v>
      </c>
      <c r="I42" s="27">
        <v>36.244951039162004</v>
      </c>
      <c r="J42" s="34">
        <v>0.14103093790137591</v>
      </c>
      <c r="K42" s="27">
        <v>256.99999998942354</v>
      </c>
      <c r="L42" s="34">
        <v>1</v>
      </c>
      <c r="M42" s="27">
        <v>132.25220954938607</v>
      </c>
      <c r="N42" s="34">
        <v>0.51460003717832181</v>
      </c>
      <c r="O42" s="27">
        <v>124.74779044003741</v>
      </c>
      <c r="P42" s="34">
        <v>0.48539996282167791</v>
      </c>
      <c r="Q42" s="27">
        <v>256.99999998942354</v>
      </c>
      <c r="R42" s="34">
        <v>1</v>
      </c>
      <c r="S42" s="27">
        <v>21.49167256941092</v>
      </c>
      <c r="T42" s="34">
        <v>8.3625185098425592E-2</v>
      </c>
      <c r="U42" s="27">
        <v>126.24237725936477</v>
      </c>
      <c r="V42" s="34">
        <v>0.49121547573758789</v>
      </c>
      <c r="W42" s="27">
        <v>109.26595016064782</v>
      </c>
      <c r="X42" s="34">
        <v>0.42515933916398635</v>
      </c>
      <c r="Y42" s="27">
        <v>256.99999998942354</v>
      </c>
      <c r="Z42" s="34">
        <v>1</v>
      </c>
      <c r="AA42" s="27">
        <v>11.316164556232234</v>
      </c>
      <c r="AB42" s="34">
        <v>4.4031768703104796E-2</v>
      </c>
      <c r="AC42" s="27">
        <v>193.22943649375677</v>
      </c>
      <c r="AD42" s="34">
        <v>0.75186551167980098</v>
      </c>
      <c r="AE42" s="27">
        <v>52.454398939434483</v>
      </c>
      <c r="AF42" s="34">
        <v>0.20410271961709403</v>
      </c>
      <c r="AG42" s="27">
        <v>256.99999998942354</v>
      </c>
      <c r="AH42" s="34">
        <v>1</v>
      </c>
      <c r="AI42" s="27">
        <v>22.556400341506222</v>
      </c>
      <c r="AJ42" s="34">
        <v>8.7768094717643963E-2</v>
      </c>
      <c r="AK42" s="27">
        <v>149.83182166210051</v>
      </c>
      <c r="AL42" s="34">
        <v>0.58300319715278837</v>
      </c>
      <c r="AM42" s="27">
        <v>84.611777985816786</v>
      </c>
      <c r="AN42" s="34">
        <v>0.32922870812956762</v>
      </c>
      <c r="AO42" s="27">
        <v>256.99999998942354</v>
      </c>
      <c r="AP42" s="34">
        <v>1</v>
      </c>
      <c r="AQ42" s="27">
        <v>33.888680729747847</v>
      </c>
      <c r="AR42" s="34">
        <v>0.13186257093829762</v>
      </c>
      <c r="AS42" s="27">
        <v>88.068850159884107</v>
      </c>
      <c r="AT42" s="34">
        <v>0.34268035083077225</v>
      </c>
      <c r="AU42" s="27">
        <v>109.87127390596059</v>
      </c>
      <c r="AV42" s="34">
        <v>0.42751468447658442</v>
      </c>
      <c r="AW42" s="27">
        <v>15.223380981758099</v>
      </c>
      <c r="AX42" s="34">
        <v>5.9234945456749399E-2</v>
      </c>
      <c r="AY42" s="27">
        <v>9.9478142120728403</v>
      </c>
      <c r="AZ42" s="34">
        <v>3.8707448297596217E-2</v>
      </c>
      <c r="BA42" s="27">
        <v>256.99999998942354</v>
      </c>
      <c r="BB42" s="34">
        <v>1</v>
      </c>
      <c r="BC42" s="27">
        <v>108.25122394263725</v>
      </c>
      <c r="BD42" s="34">
        <v>0.42121098812098123</v>
      </c>
      <c r="BE42" s="27">
        <v>64.654066224434246</v>
      </c>
      <c r="BF42" s="34">
        <v>0.25157224212877427</v>
      </c>
      <c r="BG42" s="27">
        <v>42.157805399034359</v>
      </c>
      <c r="BH42" s="34">
        <v>0.16403815331038638</v>
      </c>
      <c r="BI42" s="27">
        <v>41.936904423317699</v>
      </c>
      <c r="BJ42" s="34">
        <v>0.16317861643985818</v>
      </c>
      <c r="BK42" s="27">
        <v>256.99999998942354</v>
      </c>
      <c r="BL42" s="34">
        <v>1</v>
      </c>
      <c r="BM42" s="27">
        <v>43.827724259570019</v>
      </c>
      <c r="BN42" s="34">
        <v>0.17053589206760189</v>
      </c>
      <c r="BO42" s="27">
        <v>17.563141905910246</v>
      </c>
      <c r="BP42" s="34">
        <v>6.8339073566665492E-2</v>
      </c>
      <c r="BQ42" s="27">
        <v>39.535752165915959</v>
      </c>
      <c r="BR42" s="34">
        <v>0.1538356115468599</v>
      </c>
      <c r="BS42" s="27">
        <v>69.872107402855704</v>
      </c>
      <c r="BT42" s="34">
        <v>0.27187590430245601</v>
      </c>
      <c r="BU42" s="27">
        <v>86.201274255171597</v>
      </c>
      <c r="BV42" s="34">
        <v>0.33541351851641665</v>
      </c>
      <c r="BW42" s="27">
        <v>256.99999998942354</v>
      </c>
      <c r="BX42" s="34">
        <v>1</v>
      </c>
      <c r="BY42" s="27">
        <v>0</v>
      </c>
      <c r="BZ42" s="34">
        <v>0</v>
      </c>
      <c r="CA42" s="27">
        <v>256.99999998942354</v>
      </c>
      <c r="CB42" s="34">
        <v>1</v>
      </c>
      <c r="CC42" s="27">
        <v>0</v>
      </c>
      <c r="CD42" s="34">
        <v>0</v>
      </c>
      <c r="CE42" s="27">
        <v>256.99999998942354</v>
      </c>
      <c r="CF42" s="34">
        <v>1</v>
      </c>
      <c r="CG42" s="27">
        <v>31.059895627975166</v>
      </c>
      <c r="CH42" s="34">
        <v>0.12085562501655016</v>
      </c>
      <c r="CI42" s="27">
        <v>27.562185120857364</v>
      </c>
      <c r="CJ42" s="34">
        <v>0.10724585650580407</v>
      </c>
      <c r="CK42" s="27">
        <v>32.566585663096141</v>
      </c>
      <c r="CL42" s="34">
        <v>0.12671823215733996</v>
      </c>
      <c r="CM42" s="27">
        <v>30.302682420628333</v>
      </c>
      <c r="CN42" s="34">
        <v>0.11790927012402877</v>
      </c>
      <c r="CO42" s="27">
        <v>35.739337806853818</v>
      </c>
      <c r="CP42" s="34">
        <v>0.13906357123861718</v>
      </c>
      <c r="CQ42" s="27">
        <v>35.670984320933194</v>
      </c>
      <c r="CR42" s="34">
        <v>0.13879760436731978</v>
      </c>
      <c r="CS42" s="27">
        <v>31.043191363046276</v>
      </c>
      <c r="CT42" s="34">
        <v>0.12079062787674635</v>
      </c>
      <c r="CU42" s="27">
        <v>33.055137666033254</v>
      </c>
      <c r="CV42" s="34">
        <v>0.12861921271359372</v>
      </c>
      <c r="CW42" s="27">
        <v>256.99999998942354</v>
      </c>
      <c r="CX42" s="35">
        <v>1</v>
      </c>
    </row>
    <row r="43" spans="1:102" ht="17" customHeight="1">
      <c r="A43" s="42"/>
      <c r="B43" s="2" t="s">
        <v>47</v>
      </c>
      <c r="C43" s="15">
        <v>2.4059116903055937</v>
      </c>
      <c r="D43" s="34">
        <v>0.24059116899720037</v>
      </c>
      <c r="E43" s="27">
        <v>4.5659777162460013</v>
      </c>
      <c r="F43" s="34">
        <v>0.45659777156129094</v>
      </c>
      <c r="G43" s="27">
        <v>0</v>
      </c>
      <c r="H43" s="34">
        <v>0</v>
      </c>
      <c r="I43" s="27">
        <v>3.0281105948349469</v>
      </c>
      <c r="J43" s="34">
        <v>0.30281105944150866</v>
      </c>
      <c r="K43" s="27">
        <v>10.000000001386542</v>
      </c>
      <c r="L43" s="34">
        <v>1</v>
      </c>
      <c r="M43" s="27">
        <v>3.8328561803529926</v>
      </c>
      <c r="N43" s="34">
        <v>0.3832856179821551</v>
      </c>
      <c r="O43" s="27">
        <v>6.167143821033549</v>
      </c>
      <c r="P43" s="34">
        <v>0.61671438201784479</v>
      </c>
      <c r="Q43" s="27">
        <v>10.000000001386542</v>
      </c>
      <c r="R43" s="34">
        <v>1</v>
      </c>
      <c r="S43" s="27">
        <v>0.66244963193357587</v>
      </c>
      <c r="T43" s="34">
        <v>6.6244963184172445E-2</v>
      </c>
      <c r="U43" s="27">
        <v>5.6213089387436046</v>
      </c>
      <c r="V43" s="34">
        <v>0.56213089379641867</v>
      </c>
      <c r="W43" s="27">
        <v>3.7162414307093621</v>
      </c>
      <c r="X43" s="34">
        <v>0.37162414301940894</v>
      </c>
      <c r="Y43" s="27">
        <v>10.000000001386542</v>
      </c>
      <c r="Z43" s="34">
        <v>1</v>
      </c>
      <c r="AA43" s="27">
        <v>0</v>
      </c>
      <c r="AB43" s="34">
        <v>0</v>
      </c>
      <c r="AC43" s="27">
        <v>2.8795553995487841</v>
      </c>
      <c r="AD43" s="34">
        <v>0.28795553991495215</v>
      </c>
      <c r="AE43" s="27">
        <v>7.1204446018377583</v>
      </c>
      <c r="AF43" s="34">
        <v>0.71204446008504785</v>
      </c>
      <c r="AG43" s="27">
        <v>10.000000001386542</v>
      </c>
      <c r="AH43" s="34">
        <v>1</v>
      </c>
      <c r="AI43" s="27">
        <v>0</v>
      </c>
      <c r="AJ43" s="34">
        <v>0</v>
      </c>
      <c r="AK43" s="27">
        <v>1.8907991679287546</v>
      </c>
      <c r="AL43" s="34">
        <v>0.18907991676665872</v>
      </c>
      <c r="AM43" s="27">
        <v>8.1092008334577876</v>
      </c>
      <c r="AN43" s="34">
        <v>0.8109200832333413</v>
      </c>
      <c r="AO43" s="27">
        <v>10.000000001386542</v>
      </c>
      <c r="AP43" s="34">
        <v>1</v>
      </c>
      <c r="AQ43" s="27">
        <v>0.64254479373397655</v>
      </c>
      <c r="AR43" s="34">
        <v>6.4254479364488498E-2</v>
      </c>
      <c r="AS43" s="27">
        <v>0</v>
      </c>
      <c r="AT43" s="34">
        <v>0</v>
      </c>
      <c r="AU43" s="27">
        <v>2.2245469475975044E-2</v>
      </c>
      <c r="AV43" s="34">
        <v>2.2245469472890614E-3</v>
      </c>
      <c r="AW43" s="27">
        <v>0.98875623162002946</v>
      </c>
      <c r="AX43" s="34">
        <v>9.8875623148293415E-2</v>
      </c>
      <c r="AY43" s="27">
        <v>8.3464535065565606</v>
      </c>
      <c r="AZ43" s="34">
        <v>0.83464535053992894</v>
      </c>
      <c r="BA43" s="27">
        <v>10.000000001386542</v>
      </c>
      <c r="BB43" s="34">
        <v>1</v>
      </c>
      <c r="BC43" s="27">
        <v>2.9461303904263572</v>
      </c>
      <c r="BD43" s="34">
        <v>0.29461303900178637</v>
      </c>
      <c r="BE43" s="27">
        <v>1.5168600535894361</v>
      </c>
      <c r="BF43" s="34">
        <v>0.15168600533791171</v>
      </c>
      <c r="BG43" s="27">
        <v>0.64254479373397655</v>
      </c>
      <c r="BH43" s="34">
        <v>6.4254479364488498E-2</v>
      </c>
      <c r="BI43" s="27">
        <v>4.8944647636367726</v>
      </c>
      <c r="BJ43" s="34">
        <v>0.48944647629581345</v>
      </c>
      <c r="BK43" s="27">
        <v>10.000000001386542</v>
      </c>
      <c r="BL43" s="34">
        <v>1</v>
      </c>
      <c r="BM43" s="27">
        <v>0</v>
      </c>
      <c r="BN43" s="34">
        <v>0</v>
      </c>
      <c r="BO43" s="27">
        <v>3.1566379693805731</v>
      </c>
      <c r="BP43" s="34">
        <v>0.31566379689428919</v>
      </c>
      <c r="BQ43" s="27">
        <v>1.2693844245573342</v>
      </c>
      <c r="BR43" s="34">
        <v>0.12693844243813288</v>
      </c>
      <c r="BS43" s="27">
        <v>4.9115279755150594</v>
      </c>
      <c r="BT43" s="34">
        <v>0.49115279748340546</v>
      </c>
      <c r="BU43" s="27">
        <v>0.66244963193357587</v>
      </c>
      <c r="BV43" s="34">
        <v>6.6244963184172445E-2</v>
      </c>
      <c r="BW43" s="27">
        <v>10.000000001386542</v>
      </c>
      <c r="BX43" s="34">
        <v>1</v>
      </c>
      <c r="BY43" s="27">
        <v>0</v>
      </c>
      <c r="BZ43" s="34">
        <v>0</v>
      </c>
      <c r="CA43" s="27">
        <v>0</v>
      </c>
      <c r="CB43" s="34">
        <v>0</v>
      </c>
      <c r="CC43" s="27">
        <v>10.000000001386542</v>
      </c>
      <c r="CD43" s="34">
        <v>1</v>
      </c>
      <c r="CE43" s="27">
        <v>10.000000001386542</v>
      </c>
      <c r="CF43" s="34">
        <v>1</v>
      </c>
      <c r="CG43" s="27">
        <v>1.5168600535894361</v>
      </c>
      <c r="CH43" s="34">
        <v>0.15168600533791171</v>
      </c>
      <c r="CI43" s="27">
        <v>1.8685536984527795</v>
      </c>
      <c r="CJ43" s="34">
        <v>0.18685536981936968</v>
      </c>
      <c r="CK43" s="27">
        <v>0.66244963193357587</v>
      </c>
      <c r="CL43" s="34">
        <v>6.6244963184172445E-2</v>
      </c>
      <c r="CM43" s="27">
        <v>0.6647902632099516</v>
      </c>
      <c r="CN43" s="34">
        <v>6.6479026311777559E-2</v>
      </c>
      <c r="CO43" s="27">
        <v>0.98875623162002946</v>
      </c>
      <c r="CP43" s="34">
        <v>9.8875623148293415E-2</v>
      </c>
      <c r="CQ43" s="27">
        <v>0</v>
      </c>
      <c r="CR43" s="34">
        <v>0</v>
      </c>
      <c r="CS43" s="27">
        <v>4.2985901225807694</v>
      </c>
      <c r="CT43" s="34">
        <v>0.42985901219847522</v>
      </c>
      <c r="CU43" s="27">
        <v>0</v>
      </c>
      <c r="CV43" s="34">
        <v>0</v>
      </c>
      <c r="CW43" s="27">
        <v>10.000000001386542</v>
      </c>
      <c r="CX43" s="35">
        <v>1</v>
      </c>
    </row>
    <row r="44" spans="1:102" ht="17" customHeight="1">
      <c r="A44" s="42"/>
      <c r="B44" s="2" t="s">
        <v>22</v>
      </c>
      <c r="C44" s="15">
        <v>16.016016012091967</v>
      </c>
      <c r="D44" s="34">
        <v>3.2032032024804327E-2</v>
      </c>
      <c r="E44" s="27">
        <v>375.37537535181201</v>
      </c>
      <c r="F44" s="34">
        <v>0.75075075071816444</v>
      </c>
      <c r="G44" s="27">
        <v>24.524524533684289</v>
      </c>
      <c r="H44" s="34">
        <v>4.904904906831855E-2</v>
      </c>
      <c r="I44" s="27">
        <v>84.08408409272738</v>
      </c>
      <c r="J44" s="34">
        <v>0.16816816818871183</v>
      </c>
      <c r="K44" s="27">
        <v>499.9999999903161</v>
      </c>
      <c r="L44" s="34">
        <v>1</v>
      </c>
      <c r="M44" s="27">
        <v>275.8268544531403</v>
      </c>
      <c r="N44" s="34">
        <v>0.55165370891696497</v>
      </c>
      <c r="O44" s="27">
        <v>224.17314553717554</v>
      </c>
      <c r="P44" s="34">
        <v>0.44834629108303459</v>
      </c>
      <c r="Q44" s="27">
        <v>499.9999999903161</v>
      </c>
      <c r="R44" s="34">
        <v>1</v>
      </c>
      <c r="S44" s="27">
        <v>41.113813267168489</v>
      </c>
      <c r="T44" s="34">
        <v>8.2227626535929549E-2</v>
      </c>
      <c r="U44" s="27">
        <v>212.12261419222503</v>
      </c>
      <c r="V44" s="34">
        <v>0.42424522839266676</v>
      </c>
      <c r="W44" s="27">
        <v>246.76357253092237</v>
      </c>
      <c r="X44" s="34">
        <v>0.49352714507140327</v>
      </c>
      <c r="Y44" s="27">
        <v>499.9999999903161</v>
      </c>
      <c r="Z44" s="34">
        <v>1</v>
      </c>
      <c r="AA44" s="27">
        <v>38.647310806391509</v>
      </c>
      <c r="AB44" s="34">
        <v>7.7294621614280051E-2</v>
      </c>
      <c r="AC44" s="27">
        <v>320.83579999396051</v>
      </c>
      <c r="AD44" s="34">
        <v>0.64167160000034873</v>
      </c>
      <c r="AE44" s="27">
        <v>140.51688918996376</v>
      </c>
      <c r="AF44" s="34">
        <v>0.28103377838537053</v>
      </c>
      <c r="AG44" s="27">
        <v>499.9999999903161</v>
      </c>
      <c r="AH44" s="34">
        <v>1</v>
      </c>
      <c r="AI44" s="27">
        <v>51.60409492065574</v>
      </c>
      <c r="AJ44" s="34">
        <v>0.10320818984331041</v>
      </c>
      <c r="AK44" s="27">
        <v>285.84342388689555</v>
      </c>
      <c r="AL44" s="34">
        <v>0.57168684778486345</v>
      </c>
      <c r="AM44" s="27">
        <v>162.55248118276455</v>
      </c>
      <c r="AN44" s="34">
        <v>0.32510496237182562</v>
      </c>
      <c r="AO44" s="27">
        <v>499.9999999903161</v>
      </c>
      <c r="AP44" s="34">
        <v>1</v>
      </c>
      <c r="AQ44" s="27">
        <v>53.677932395761687</v>
      </c>
      <c r="AR44" s="34">
        <v>0.10735586479360264</v>
      </c>
      <c r="AS44" s="27">
        <v>180.41749499797064</v>
      </c>
      <c r="AT44" s="34">
        <v>0.36083499000292979</v>
      </c>
      <c r="AU44" s="27">
        <v>214.71172958497874</v>
      </c>
      <c r="AV44" s="34">
        <v>0.42942345917827446</v>
      </c>
      <c r="AW44" s="27">
        <v>21.371769379672607</v>
      </c>
      <c r="AX44" s="34">
        <v>4.2743538760173061E-2</v>
      </c>
      <c r="AY44" s="27">
        <v>29.821073631932126</v>
      </c>
      <c r="AZ44" s="34">
        <v>5.9642147265019388E-2</v>
      </c>
      <c r="BA44" s="27">
        <v>499.9999999903161</v>
      </c>
      <c r="BB44" s="34">
        <v>1</v>
      </c>
      <c r="BC44" s="27">
        <v>187.72782502708998</v>
      </c>
      <c r="BD44" s="34">
        <v>0.37545565006145165</v>
      </c>
      <c r="BE44" s="27">
        <v>140.34021871298103</v>
      </c>
      <c r="BF44" s="34">
        <v>0.2806804374313982</v>
      </c>
      <c r="BG44" s="27">
        <v>92.952612387352005</v>
      </c>
      <c r="BH44" s="34">
        <v>0.18590522477830457</v>
      </c>
      <c r="BI44" s="27">
        <v>78.979343862892776</v>
      </c>
      <c r="BJ44" s="34">
        <v>0.15795868772884486</v>
      </c>
      <c r="BK44" s="27">
        <v>499.9999999903161</v>
      </c>
      <c r="BL44" s="34">
        <v>1</v>
      </c>
      <c r="BM44" s="27">
        <v>84.134615368369737</v>
      </c>
      <c r="BN44" s="34">
        <v>0.16826923073999847</v>
      </c>
      <c r="BO44" s="27">
        <v>40.384615384720938</v>
      </c>
      <c r="BP44" s="34">
        <v>8.0769230771006201E-2</v>
      </c>
      <c r="BQ44" s="27">
        <v>72.1153846157289</v>
      </c>
      <c r="BR44" s="34">
        <v>0.14423076923425124</v>
      </c>
      <c r="BS44" s="27">
        <v>120.19230769254879</v>
      </c>
      <c r="BT44" s="34">
        <v>0.24038461538975331</v>
      </c>
      <c r="BU44" s="27">
        <v>183.17307692894738</v>
      </c>
      <c r="BV44" s="34">
        <v>0.36634615386499009</v>
      </c>
      <c r="BW44" s="27">
        <v>499.9999999903161</v>
      </c>
      <c r="BX44" s="34">
        <v>1</v>
      </c>
      <c r="BY44" s="27">
        <v>232.99999999950577</v>
      </c>
      <c r="BZ44" s="34">
        <v>0.46600000000803699</v>
      </c>
      <c r="CA44" s="27">
        <v>256.99999998942354</v>
      </c>
      <c r="CB44" s="34">
        <v>0.51399999998880219</v>
      </c>
      <c r="CC44" s="27">
        <v>10.000000001386542</v>
      </c>
      <c r="CD44" s="34">
        <v>2.0000000003160441E-2</v>
      </c>
      <c r="CE44" s="27">
        <v>499.9999999903161</v>
      </c>
      <c r="CF44" s="34">
        <v>1</v>
      </c>
      <c r="CG44" s="27">
        <v>61.938061933630301</v>
      </c>
      <c r="CH44" s="34">
        <v>0.12387612386965979</v>
      </c>
      <c r="CI44" s="27">
        <v>56.443556440602578</v>
      </c>
      <c r="CJ44" s="34">
        <v>0.11288711288339152</v>
      </c>
      <c r="CK44" s="27">
        <v>58.441558437663652</v>
      </c>
      <c r="CL44" s="34">
        <v>0.11688311687759106</v>
      </c>
      <c r="CM44" s="27">
        <v>60.439560445501016</v>
      </c>
      <c r="CN44" s="34">
        <v>0.12087912089334321</v>
      </c>
      <c r="CO44" s="27">
        <v>68.431568427085679</v>
      </c>
      <c r="CP44" s="34">
        <v>0.13686313685682211</v>
      </c>
      <c r="CQ44" s="27">
        <v>69.930069931559188</v>
      </c>
      <c r="CR44" s="34">
        <v>0.13986013986582715</v>
      </c>
      <c r="CS44" s="27">
        <v>64.435564425232457</v>
      </c>
      <c r="CT44" s="34">
        <v>0.12887112885296087</v>
      </c>
      <c r="CU44" s="27">
        <v>59.940059949040879</v>
      </c>
      <c r="CV44" s="34">
        <v>0.11988011990040358</v>
      </c>
      <c r="CW44" s="27">
        <v>499.9999999903161</v>
      </c>
      <c r="CX44" s="35">
        <v>1</v>
      </c>
    </row>
    <row r="45" spans="1:102" ht="17" customHeight="1">
      <c r="A45" s="42" t="s">
        <v>10</v>
      </c>
      <c r="B45" s="2" t="s">
        <v>48</v>
      </c>
      <c r="C45" s="15">
        <v>2.2791780673418662</v>
      </c>
      <c r="D45" s="34">
        <v>3.6797697509232986E-2</v>
      </c>
      <c r="E45" s="27">
        <v>46.463361061403369</v>
      </c>
      <c r="F45" s="34">
        <v>0.75015845848052465</v>
      </c>
      <c r="G45" s="27">
        <v>2.3407761076088898</v>
      </c>
      <c r="H45" s="34">
        <v>3.7792207804583026E-2</v>
      </c>
      <c r="I45" s="27">
        <v>10.854746697276175</v>
      </c>
      <c r="J45" s="34">
        <v>0.17525163620565934</v>
      </c>
      <c r="K45" s="27">
        <v>61.938061933630301</v>
      </c>
      <c r="L45" s="34">
        <v>1</v>
      </c>
      <c r="M45" s="27">
        <v>29.154739548393884</v>
      </c>
      <c r="N45" s="34">
        <v>0.47070797241984474</v>
      </c>
      <c r="O45" s="27">
        <v>32.783322385236424</v>
      </c>
      <c r="P45" s="34">
        <v>0.52929202758015548</v>
      </c>
      <c r="Q45" s="27">
        <v>61.938061933630301</v>
      </c>
      <c r="R45" s="34">
        <v>1</v>
      </c>
      <c r="S45" s="27">
        <v>5.739625819755382</v>
      </c>
      <c r="T45" s="34">
        <v>9.2667184612680892E-2</v>
      </c>
      <c r="U45" s="27">
        <v>24.607664920826252</v>
      </c>
      <c r="V45" s="34">
        <v>0.39729471915337911</v>
      </c>
      <c r="W45" s="27">
        <v>31.590771193048671</v>
      </c>
      <c r="X45" s="34">
        <v>0.51003809623394003</v>
      </c>
      <c r="Y45" s="27">
        <v>61.938061933630301</v>
      </c>
      <c r="Z45" s="34">
        <v>1</v>
      </c>
      <c r="AA45" s="27">
        <v>5.6542663683321139</v>
      </c>
      <c r="AB45" s="34">
        <v>9.1289042501700168E-2</v>
      </c>
      <c r="AC45" s="27">
        <v>40.103488149575746</v>
      </c>
      <c r="AD45" s="34">
        <v>0.64747728452576736</v>
      </c>
      <c r="AE45" s="27">
        <v>16.180307415722449</v>
      </c>
      <c r="AF45" s="34">
        <v>0.26123367297253264</v>
      </c>
      <c r="AG45" s="27">
        <v>61.938061933630301</v>
      </c>
      <c r="AH45" s="34">
        <v>1</v>
      </c>
      <c r="AI45" s="27">
        <v>4.8115179245765107</v>
      </c>
      <c r="AJ45" s="34">
        <v>7.7682732949124089E-2</v>
      </c>
      <c r="AK45" s="27">
        <v>34.649113621689956</v>
      </c>
      <c r="AL45" s="34">
        <v>0.55941552802892347</v>
      </c>
      <c r="AM45" s="27">
        <v>22.477430387363839</v>
      </c>
      <c r="AN45" s="34">
        <v>0.36290173902195255</v>
      </c>
      <c r="AO45" s="27">
        <v>61.938061933630301</v>
      </c>
      <c r="AP45" s="34">
        <v>1</v>
      </c>
      <c r="AQ45" s="27">
        <v>13.5682560502432</v>
      </c>
      <c r="AR45" s="34">
        <v>0.2190616823752454</v>
      </c>
      <c r="AS45" s="27">
        <v>27.11897504078755</v>
      </c>
      <c r="AT45" s="34">
        <v>0.43784022609307466</v>
      </c>
      <c r="AU45" s="27">
        <v>13.911874524692344</v>
      </c>
      <c r="AV45" s="34">
        <v>0.22460945806795837</v>
      </c>
      <c r="AW45" s="27">
        <v>4.0373823663908954</v>
      </c>
      <c r="AX45" s="34">
        <v>6.5184189500749154E-2</v>
      </c>
      <c r="AY45" s="27">
        <v>3.3015739515163149</v>
      </c>
      <c r="AZ45" s="34">
        <v>5.3304443962972473E-2</v>
      </c>
      <c r="BA45" s="27">
        <v>61.938061933630301</v>
      </c>
      <c r="BB45" s="34">
        <v>1</v>
      </c>
      <c r="BC45" s="27">
        <v>29.113829206250976</v>
      </c>
      <c r="BD45" s="34">
        <v>0.47004746834745798</v>
      </c>
      <c r="BE45" s="27">
        <v>19.728699633249509</v>
      </c>
      <c r="BF45" s="34">
        <v>0.3185230376499314</v>
      </c>
      <c r="BG45" s="27">
        <v>7.4826613163143136</v>
      </c>
      <c r="BH45" s="34">
        <v>0.12080877384139586</v>
      </c>
      <c r="BI45" s="27">
        <v>5.6128717778155099</v>
      </c>
      <c r="BJ45" s="34">
        <v>9.0620720161214918E-2</v>
      </c>
      <c r="BK45" s="27">
        <v>61.938061933630301</v>
      </c>
      <c r="BL45" s="34">
        <v>1</v>
      </c>
      <c r="BM45" s="27">
        <v>7.7702699165940565</v>
      </c>
      <c r="BN45" s="34">
        <v>0.12545226108172847</v>
      </c>
      <c r="BO45" s="27">
        <v>3.4673921193869832</v>
      </c>
      <c r="BP45" s="34">
        <v>5.5981605028301747E-2</v>
      </c>
      <c r="BQ45" s="27">
        <v>4.9407836486645609</v>
      </c>
      <c r="BR45" s="34">
        <v>7.9769748913985319E-2</v>
      </c>
      <c r="BS45" s="27">
        <v>17.75281509605982</v>
      </c>
      <c r="BT45" s="34">
        <v>0.286622063103667</v>
      </c>
      <c r="BU45" s="27">
        <v>28.006801152924886</v>
      </c>
      <c r="BV45" s="34">
        <v>0.45217432187231749</v>
      </c>
      <c r="BW45" s="27">
        <v>61.938061933630301</v>
      </c>
      <c r="BX45" s="34">
        <v>1</v>
      </c>
      <c r="BY45" s="27">
        <v>29.361306252065706</v>
      </c>
      <c r="BZ45" s="34">
        <v>0.47404302516807517</v>
      </c>
      <c r="CA45" s="27">
        <v>31.059895627975166</v>
      </c>
      <c r="CB45" s="34">
        <v>0.50146702461012393</v>
      </c>
      <c r="CC45" s="27">
        <v>1.5168600535894361</v>
      </c>
      <c r="CD45" s="34">
        <v>2.4489950221801046E-2</v>
      </c>
      <c r="CE45" s="27">
        <v>61.938061933630301</v>
      </c>
      <c r="CF45" s="34">
        <v>1</v>
      </c>
      <c r="CG45" s="27">
        <v>61.938061933630301</v>
      </c>
      <c r="CH45" s="34">
        <v>1</v>
      </c>
      <c r="CI45" s="27">
        <v>0</v>
      </c>
      <c r="CJ45" s="34">
        <v>0</v>
      </c>
      <c r="CK45" s="27">
        <v>0</v>
      </c>
      <c r="CL45" s="34">
        <v>0</v>
      </c>
      <c r="CM45" s="27">
        <v>0</v>
      </c>
      <c r="CN45" s="34">
        <v>0</v>
      </c>
      <c r="CO45" s="27">
        <v>0</v>
      </c>
      <c r="CP45" s="34">
        <v>0</v>
      </c>
      <c r="CQ45" s="27">
        <v>0</v>
      </c>
      <c r="CR45" s="34">
        <v>0</v>
      </c>
      <c r="CS45" s="27">
        <v>0</v>
      </c>
      <c r="CT45" s="34">
        <v>0</v>
      </c>
      <c r="CU45" s="27">
        <v>0</v>
      </c>
      <c r="CV45" s="34">
        <v>0</v>
      </c>
      <c r="CW45" s="27">
        <v>61.938061933630301</v>
      </c>
      <c r="CX45" s="35">
        <v>1</v>
      </c>
    </row>
    <row r="46" spans="1:102" ht="17" customHeight="1">
      <c r="A46" s="42"/>
      <c r="B46" s="2" t="s">
        <v>49</v>
      </c>
      <c r="C46" s="15">
        <v>2.4687080216470294</v>
      </c>
      <c r="D46" s="34">
        <v>4.3737641235362848E-2</v>
      </c>
      <c r="E46" s="27">
        <v>38.948953671163579</v>
      </c>
      <c r="F46" s="34">
        <v>0.69005137392699278</v>
      </c>
      <c r="G46" s="27">
        <v>3.9671413823762602</v>
      </c>
      <c r="H46" s="34">
        <v>7.028510661887534E-2</v>
      </c>
      <c r="I46" s="27">
        <v>11.058753365415715</v>
      </c>
      <c r="J46" s="34">
        <v>0.195925878218769</v>
      </c>
      <c r="K46" s="27">
        <v>56.443556440602578</v>
      </c>
      <c r="L46" s="34">
        <v>1</v>
      </c>
      <c r="M46" s="27">
        <v>36.228453740468595</v>
      </c>
      <c r="N46" s="34">
        <v>0.6418527822319805</v>
      </c>
      <c r="O46" s="27">
        <v>20.215102700133986</v>
      </c>
      <c r="P46" s="34">
        <v>0.35814721776801944</v>
      </c>
      <c r="Q46" s="27">
        <v>56.443556440602578</v>
      </c>
      <c r="R46" s="34">
        <v>1</v>
      </c>
      <c r="S46" s="27">
        <v>4.1515840677349454</v>
      </c>
      <c r="T46" s="34">
        <v>7.3552843398586948E-2</v>
      </c>
      <c r="U46" s="27">
        <v>23.77246644017681</v>
      </c>
      <c r="V46" s="34">
        <v>0.42117237005066049</v>
      </c>
      <c r="W46" s="27">
        <v>28.519505932690826</v>
      </c>
      <c r="X46" s="34">
        <v>0.50527478655075264</v>
      </c>
      <c r="Y46" s="27">
        <v>56.443556440602578</v>
      </c>
      <c r="Z46" s="34">
        <v>1</v>
      </c>
      <c r="AA46" s="27">
        <v>5.3504338203899087</v>
      </c>
      <c r="AB46" s="34">
        <v>9.4792641672399702E-2</v>
      </c>
      <c r="AC46" s="27">
        <v>35.384440791092523</v>
      </c>
      <c r="AD46" s="34">
        <v>0.62689956165906624</v>
      </c>
      <c r="AE46" s="27">
        <v>15.708681829120145</v>
      </c>
      <c r="AF46" s="34">
        <v>0.278307796668534</v>
      </c>
      <c r="AG46" s="27">
        <v>56.443556440602578</v>
      </c>
      <c r="AH46" s="34">
        <v>1</v>
      </c>
      <c r="AI46" s="27">
        <v>11.593585719769845</v>
      </c>
      <c r="AJ46" s="34">
        <v>0.20540140364773365</v>
      </c>
      <c r="AK46" s="27">
        <v>32.930146917182434</v>
      </c>
      <c r="AL46" s="34">
        <v>0.58341729320043678</v>
      </c>
      <c r="AM46" s="27">
        <v>11.919823803650303</v>
      </c>
      <c r="AN46" s="34">
        <v>0.2111813031518297</v>
      </c>
      <c r="AO46" s="27">
        <v>56.443556440602578</v>
      </c>
      <c r="AP46" s="34">
        <v>1</v>
      </c>
      <c r="AQ46" s="27">
        <v>7.2627294918938698</v>
      </c>
      <c r="AR46" s="34">
        <v>0.128672428703827</v>
      </c>
      <c r="AS46" s="27">
        <v>35.902905727201983</v>
      </c>
      <c r="AT46" s="34">
        <v>0.63608510858070755</v>
      </c>
      <c r="AU46" s="27">
        <v>4.8867460423125033</v>
      </c>
      <c r="AV46" s="34">
        <v>8.6577571479837342E-2</v>
      </c>
      <c r="AW46" s="27">
        <v>4.5801901458311258</v>
      </c>
      <c r="AX46" s="34">
        <v>8.1146377632157402E-2</v>
      </c>
      <c r="AY46" s="27">
        <v>3.8109850333631039</v>
      </c>
      <c r="AZ46" s="34">
        <v>6.7518513603470928E-2</v>
      </c>
      <c r="BA46" s="27">
        <v>56.443556440602578</v>
      </c>
      <c r="BB46" s="34">
        <v>1</v>
      </c>
      <c r="BC46" s="27">
        <v>26.956576559728937</v>
      </c>
      <c r="BD46" s="34">
        <v>0.47758465730443889</v>
      </c>
      <c r="BE46" s="27">
        <v>13.348246490552771</v>
      </c>
      <c r="BF46" s="34">
        <v>0.23648840243792177</v>
      </c>
      <c r="BG46" s="27">
        <v>9.1359977992315908</v>
      </c>
      <c r="BH46" s="34">
        <v>0.1618607751771578</v>
      </c>
      <c r="BI46" s="27">
        <v>7.0027355910892783</v>
      </c>
      <c r="BJ46" s="34">
        <v>0.12406616508048157</v>
      </c>
      <c r="BK46" s="27">
        <v>56.443556440602578</v>
      </c>
      <c r="BL46" s="34">
        <v>1</v>
      </c>
      <c r="BM46" s="27">
        <v>1.8628439362197931</v>
      </c>
      <c r="BN46" s="34">
        <v>3.3003659827497325E-2</v>
      </c>
      <c r="BO46" s="27">
        <v>2.3551114438296259</v>
      </c>
      <c r="BP46" s="34">
        <v>4.1725071776935033E-2</v>
      </c>
      <c r="BQ46" s="27">
        <v>2.9507772046762502</v>
      </c>
      <c r="BR46" s="34">
        <v>5.2278371363460252E-2</v>
      </c>
      <c r="BS46" s="27">
        <v>18.931483335667121</v>
      </c>
      <c r="BT46" s="34">
        <v>0.3354055720353013</v>
      </c>
      <c r="BU46" s="27">
        <v>30.343340520209789</v>
      </c>
      <c r="BV46" s="34">
        <v>0.53758732499680617</v>
      </c>
      <c r="BW46" s="27">
        <v>56.443556440602578</v>
      </c>
      <c r="BX46" s="34">
        <v>1</v>
      </c>
      <c r="BY46" s="27">
        <v>27.012817621292438</v>
      </c>
      <c r="BZ46" s="34">
        <v>0.47858106974033293</v>
      </c>
      <c r="CA46" s="27">
        <v>27.562185120857364</v>
      </c>
      <c r="CB46" s="34">
        <v>0.48831411163578908</v>
      </c>
      <c r="CC46" s="27">
        <v>1.8685536984527795</v>
      </c>
      <c r="CD46" s="34">
        <v>3.3104818623878179E-2</v>
      </c>
      <c r="CE46" s="27">
        <v>56.443556440602578</v>
      </c>
      <c r="CF46" s="34">
        <v>1</v>
      </c>
      <c r="CG46" s="27">
        <v>0</v>
      </c>
      <c r="CH46" s="34">
        <v>0</v>
      </c>
      <c r="CI46" s="27">
        <v>56.443556440602578</v>
      </c>
      <c r="CJ46" s="34">
        <v>1</v>
      </c>
      <c r="CK46" s="27">
        <v>0</v>
      </c>
      <c r="CL46" s="34">
        <v>0</v>
      </c>
      <c r="CM46" s="27">
        <v>0</v>
      </c>
      <c r="CN46" s="34">
        <v>0</v>
      </c>
      <c r="CO46" s="27">
        <v>0</v>
      </c>
      <c r="CP46" s="34">
        <v>0</v>
      </c>
      <c r="CQ46" s="27">
        <v>0</v>
      </c>
      <c r="CR46" s="34">
        <v>0</v>
      </c>
      <c r="CS46" s="27">
        <v>0</v>
      </c>
      <c r="CT46" s="34">
        <v>0</v>
      </c>
      <c r="CU46" s="27">
        <v>0</v>
      </c>
      <c r="CV46" s="34">
        <v>0</v>
      </c>
      <c r="CW46" s="27">
        <v>56.443556440602578</v>
      </c>
      <c r="CX46" s="35">
        <v>1</v>
      </c>
    </row>
    <row r="47" spans="1:102" ht="17" customHeight="1">
      <c r="A47" s="42"/>
      <c r="B47" s="2" t="s">
        <v>50</v>
      </c>
      <c r="C47" s="15">
        <v>0.64458410227232388</v>
      </c>
      <c r="D47" s="34">
        <v>1.1029550195172598E-2</v>
      </c>
      <c r="E47" s="27">
        <v>42.759240768177754</v>
      </c>
      <c r="F47" s="34">
        <v>0.73165811985980223</v>
      </c>
      <c r="G47" s="27">
        <v>3.7535872683011409</v>
      </c>
      <c r="H47" s="34">
        <v>6.4228048817433284E-2</v>
      </c>
      <c r="I47" s="27">
        <v>11.284146298912425</v>
      </c>
      <c r="J47" s="34">
        <v>0.19308428112759166</v>
      </c>
      <c r="K47" s="27">
        <v>58.441558437663652</v>
      </c>
      <c r="L47" s="34">
        <v>1</v>
      </c>
      <c r="M47" s="27">
        <v>39.088846875840986</v>
      </c>
      <c r="N47" s="34">
        <v>0.66885360214229872</v>
      </c>
      <c r="O47" s="27">
        <v>19.352711561822662</v>
      </c>
      <c r="P47" s="34">
        <v>0.33114639785770122</v>
      </c>
      <c r="Q47" s="27">
        <v>58.441558437663652</v>
      </c>
      <c r="R47" s="34">
        <v>1</v>
      </c>
      <c r="S47" s="27">
        <v>3.3786690597374864</v>
      </c>
      <c r="T47" s="34">
        <v>5.7812781692694319E-2</v>
      </c>
      <c r="U47" s="27">
        <v>23.988409918978753</v>
      </c>
      <c r="V47" s="34">
        <v>0.4104683475298806</v>
      </c>
      <c r="W47" s="27">
        <v>31.074479458947405</v>
      </c>
      <c r="X47" s="34">
        <v>0.53171887077742486</v>
      </c>
      <c r="Y47" s="27">
        <v>58.441558437663652</v>
      </c>
      <c r="Z47" s="34">
        <v>1</v>
      </c>
      <c r="AA47" s="27">
        <v>3.494526858397736</v>
      </c>
      <c r="AB47" s="34">
        <v>5.9795237358790707E-2</v>
      </c>
      <c r="AC47" s="27">
        <v>36.57332147535918</v>
      </c>
      <c r="AD47" s="34">
        <v>0.62581016750896368</v>
      </c>
      <c r="AE47" s="27">
        <v>18.373710103906728</v>
      </c>
      <c r="AF47" s="34">
        <v>0.31439459513224549</v>
      </c>
      <c r="AG47" s="27">
        <v>58.441558437663652</v>
      </c>
      <c r="AH47" s="34">
        <v>1</v>
      </c>
      <c r="AI47" s="27">
        <v>4.1122715831964936</v>
      </c>
      <c r="AJ47" s="34">
        <v>7.0365535983829455E-2</v>
      </c>
      <c r="AK47" s="27">
        <v>30.385547568661238</v>
      </c>
      <c r="AL47" s="34">
        <v>0.51993048065396485</v>
      </c>
      <c r="AM47" s="27">
        <v>23.943739285805915</v>
      </c>
      <c r="AN47" s="34">
        <v>0.40970398336220559</v>
      </c>
      <c r="AO47" s="27">
        <v>58.441558437663652</v>
      </c>
      <c r="AP47" s="34">
        <v>1</v>
      </c>
      <c r="AQ47" s="27">
        <v>6.4426732319201783</v>
      </c>
      <c r="AR47" s="34">
        <v>0.11024129753131444</v>
      </c>
      <c r="AS47" s="27">
        <v>40.951431973583787</v>
      </c>
      <c r="AT47" s="34">
        <v>0.70072450270579945</v>
      </c>
      <c r="AU47" s="27">
        <v>4.8145433677546237</v>
      </c>
      <c r="AV47" s="34">
        <v>8.2382186520402745E-2</v>
      </c>
      <c r="AW47" s="27">
        <v>3.6787269520187076</v>
      </c>
      <c r="AX47" s="34">
        <v>6.2947105627626274E-2</v>
      </c>
      <c r="AY47" s="27">
        <v>2.5541829123863518</v>
      </c>
      <c r="AZ47" s="34">
        <v>4.3704907614856917E-2</v>
      </c>
      <c r="BA47" s="27">
        <v>58.441558437663652</v>
      </c>
      <c r="BB47" s="34">
        <v>1</v>
      </c>
      <c r="BC47" s="27">
        <v>16.924622037909881</v>
      </c>
      <c r="BD47" s="34">
        <v>0.28959908822353586</v>
      </c>
      <c r="BE47" s="27">
        <v>15.835091523780655</v>
      </c>
      <c r="BF47" s="34">
        <v>0.2709560105360822</v>
      </c>
      <c r="BG47" s="27">
        <v>12.274459309641326</v>
      </c>
      <c r="BH47" s="34">
        <v>0.21002963709008216</v>
      </c>
      <c r="BI47" s="27">
        <v>13.40738556633179</v>
      </c>
      <c r="BJ47" s="34">
        <v>0.22941526415029984</v>
      </c>
      <c r="BK47" s="27">
        <v>58.441558437663652</v>
      </c>
      <c r="BL47" s="34">
        <v>1</v>
      </c>
      <c r="BM47" s="27">
        <v>2.4945377883240836</v>
      </c>
      <c r="BN47" s="34">
        <v>4.2684313269723419E-2</v>
      </c>
      <c r="BO47" s="27">
        <v>1.3331752867120443</v>
      </c>
      <c r="BP47" s="34">
        <v>2.2812110463037497E-2</v>
      </c>
      <c r="BQ47" s="27">
        <v>3.2418253834593371</v>
      </c>
      <c r="BR47" s="34">
        <v>5.547123434288994E-2</v>
      </c>
      <c r="BS47" s="27">
        <v>15.363157896708008</v>
      </c>
      <c r="BT47" s="34">
        <v>0.26288070180563428</v>
      </c>
      <c r="BU47" s="27">
        <v>36.008862082460169</v>
      </c>
      <c r="BV47" s="34">
        <v>0.61615164011871471</v>
      </c>
      <c r="BW47" s="27">
        <v>58.441558437663652</v>
      </c>
      <c r="BX47" s="34">
        <v>1</v>
      </c>
      <c r="BY47" s="27">
        <v>25.212523142633923</v>
      </c>
      <c r="BZ47" s="34">
        <v>0.43141428491382056</v>
      </c>
      <c r="CA47" s="27">
        <v>32.566585663096141</v>
      </c>
      <c r="CB47" s="34">
        <v>0.55725046582789373</v>
      </c>
      <c r="CC47" s="27">
        <v>0.66244963193357587</v>
      </c>
      <c r="CD47" s="34">
        <v>1.1335249258285504E-2</v>
      </c>
      <c r="CE47" s="27">
        <v>58.441558437663652</v>
      </c>
      <c r="CF47" s="34">
        <v>1</v>
      </c>
      <c r="CG47" s="27">
        <v>0</v>
      </c>
      <c r="CH47" s="34">
        <v>0</v>
      </c>
      <c r="CI47" s="27">
        <v>0</v>
      </c>
      <c r="CJ47" s="34">
        <v>0</v>
      </c>
      <c r="CK47" s="27">
        <v>58.441558437663652</v>
      </c>
      <c r="CL47" s="34">
        <v>1</v>
      </c>
      <c r="CM47" s="27">
        <v>0</v>
      </c>
      <c r="CN47" s="34">
        <v>0</v>
      </c>
      <c r="CO47" s="27">
        <v>0</v>
      </c>
      <c r="CP47" s="34">
        <v>0</v>
      </c>
      <c r="CQ47" s="27">
        <v>0</v>
      </c>
      <c r="CR47" s="34">
        <v>0</v>
      </c>
      <c r="CS47" s="27">
        <v>0</v>
      </c>
      <c r="CT47" s="34">
        <v>0</v>
      </c>
      <c r="CU47" s="27">
        <v>0</v>
      </c>
      <c r="CV47" s="34">
        <v>0</v>
      </c>
      <c r="CW47" s="27">
        <v>58.441558437663652</v>
      </c>
      <c r="CX47" s="35">
        <v>1</v>
      </c>
    </row>
    <row r="48" spans="1:102" ht="17" customHeight="1">
      <c r="A48" s="42"/>
      <c r="B48" s="2" t="s">
        <v>51</v>
      </c>
      <c r="C48" s="15">
        <v>1.7696916535688647</v>
      </c>
      <c r="D48" s="34">
        <v>2.928035281071599E-2</v>
      </c>
      <c r="E48" s="27">
        <v>48.651488787485285</v>
      </c>
      <c r="F48" s="34">
        <v>0.80496099622291017</v>
      </c>
      <c r="G48" s="27">
        <v>1.687641021525129</v>
      </c>
      <c r="H48" s="34">
        <v>2.792278780794398E-2</v>
      </c>
      <c r="I48" s="27">
        <v>8.3307389829217406</v>
      </c>
      <c r="J48" s="34">
        <v>0.13783586315843008</v>
      </c>
      <c r="K48" s="27">
        <v>60.439560445501016</v>
      </c>
      <c r="L48" s="34">
        <v>1</v>
      </c>
      <c r="M48" s="27">
        <v>39.915859411070812</v>
      </c>
      <c r="N48" s="34">
        <v>0.66042603746371331</v>
      </c>
      <c r="O48" s="27">
        <v>20.5237010344302</v>
      </c>
      <c r="P48" s="34">
        <v>0.33957396253628674</v>
      </c>
      <c r="Q48" s="27">
        <v>60.439560445501016</v>
      </c>
      <c r="R48" s="34">
        <v>1</v>
      </c>
      <c r="S48" s="27">
        <v>2.0025223317719183</v>
      </c>
      <c r="T48" s="34">
        <v>3.3132642213333327E-2</v>
      </c>
      <c r="U48" s="27">
        <v>25.326196904515246</v>
      </c>
      <c r="V48" s="34">
        <v>0.41903343965170203</v>
      </c>
      <c r="W48" s="27">
        <v>33.110841209213852</v>
      </c>
      <c r="X48" s="34">
        <v>0.54783391813496463</v>
      </c>
      <c r="Y48" s="27">
        <v>60.439560445501016</v>
      </c>
      <c r="Z48" s="34">
        <v>1</v>
      </c>
      <c r="AA48" s="27">
        <v>4.6883679967781466</v>
      </c>
      <c r="AB48" s="34">
        <v>7.7571179575432178E-2</v>
      </c>
      <c r="AC48" s="27">
        <v>34.908165938919787</v>
      </c>
      <c r="AD48" s="34">
        <v>0.57757147275081266</v>
      </c>
      <c r="AE48" s="27">
        <v>20.843026509803082</v>
      </c>
      <c r="AF48" s="34">
        <v>0.34485734767375509</v>
      </c>
      <c r="AG48" s="27">
        <v>60.439560445501016</v>
      </c>
      <c r="AH48" s="34">
        <v>1</v>
      </c>
      <c r="AI48" s="27">
        <v>5.3856819211381124</v>
      </c>
      <c r="AJ48" s="34">
        <v>8.9108555413708518E-2</v>
      </c>
      <c r="AK48" s="27">
        <v>30.884968053186448</v>
      </c>
      <c r="AL48" s="34">
        <v>0.51100583501158559</v>
      </c>
      <c r="AM48" s="27">
        <v>24.168910471176453</v>
      </c>
      <c r="AN48" s="34">
        <v>0.39988560957470581</v>
      </c>
      <c r="AO48" s="27">
        <v>60.439560445501016</v>
      </c>
      <c r="AP48" s="34">
        <v>1</v>
      </c>
      <c r="AQ48" s="27">
        <v>11.560206533908286</v>
      </c>
      <c r="AR48" s="34">
        <v>0.19126887172404644</v>
      </c>
      <c r="AS48" s="27">
        <v>15.608294121871472</v>
      </c>
      <c r="AT48" s="34">
        <v>0.25824632090012689</v>
      </c>
      <c r="AU48" s="27">
        <v>28.069743725017489</v>
      </c>
      <c r="AV48" s="34">
        <v>0.46442666885918654</v>
      </c>
      <c r="AW48" s="27">
        <v>0.74829589488098747</v>
      </c>
      <c r="AX48" s="34">
        <v>1.2380895714086699E-2</v>
      </c>
      <c r="AY48" s="27">
        <v>4.4530201698227723</v>
      </c>
      <c r="AZ48" s="34">
        <v>7.3677242802553264E-2</v>
      </c>
      <c r="BA48" s="27">
        <v>60.439560445501016</v>
      </c>
      <c r="BB48" s="34">
        <v>1</v>
      </c>
      <c r="BC48" s="27">
        <v>16.361606719048755</v>
      </c>
      <c r="BD48" s="34">
        <v>0.27071022023401686</v>
      </c>
      <c r="BE48" s="27">
        <v>17.798673572497133</v>
      </c>
      <c r="BF48" s="34">
        <v>0.29448714453418939</v>
      </c>
      <c r="BG48" s="27">
        <v>13.562862359359011</v>
      </c>
      <c r="BH48" s="34">
        <v>0.22440372265097439</v>
      </c>
      <c r="BI48" s="27">
        <v>12.716417794596122</v>
      </c>
      <c r="BJ48" s="34">
        <v>0.21039891258081947</v>
      </c>
      <c r="BK48" s="27">
        <v>60.439560445501016</v>
      </c>
      <c r="BL48" s="34">
        <v>1</v>
      </c>
      <c r="BM48" s="27">
        <v>10.521608595626347</v>
      </c>
      <c r="BN48" s="34">
        <v>0.17408479674688884</v>
      </c>
      <c r="BO48" s="27">
        <v>4.7740620437671568</v>
      </c>
      <c r="BP48" s="34">
        <v>7.8989026534565521E-2</v>
      </c>
      <c r="BQ48" s="27">
        <v>9.3502644075450405</v>
      </c>
      <c r="BR48" s="34">
        <v>0.15470437472781212</v>
      </c>
      <c r="BS48" s="27">
        <v>14.500188105971214</v>
      </c>
      <c r="BT48" s="34">
        <v>0.23991220318430651</v>
      </c>
      <c r="BU48" s="27">
        <v>21.293437292591261</v>
      </c>
      <c r="BV48" s="34">
        <v>0.35230959880642698</v>
      </c>
      <c r="BW48" s="27">
        <v>60.439560445501016</v>
      </c>
      <c r="BX48" s="34">
        <v>1</v>
      </c>
      <c r="BY48" s="27">
        <v>29.472087761662728</v>
      </c>
      <c r="BZ48" s="34">
        <v>0.48762908837230901</v>
      </c>
      <c r="CA48" s="27">
        <v>30.302682420628333</v>
      </c>
      <c r="CB48" s="34">
        <v>0.50137165454657107</v>
      </c>
      <c r="CC48" s="27">
        <v>0.6647902632099516</v>
      </c>
      <c r="CD48" s="34">
        <v>1.0999257081119906E-2</v>
      </c>
      <c r="CE48" s="27">
        <v>60.439560445501016</v>
      </c>
      <c r="CF48" s="34">
        <v>1</v>
      </c>
      <c r="CG48" s="27">
        <v>0</v>
      </c>
      <c r="CH48" s="34">
        <v>0</v>
      </c>
      <c r="CI48" s="27">
        <v>0</v>
      </c>
      <c r="CJ48" s="34">
        <v>0</v>
      </c>
      <c r="CK48" s="27">
        <v>0</v>
      </c>
      <c r="CL48" s="34">
        <v>0</v>
      </c>
      <c r="CM48" s="27">
        <v>60.439560445501016</v>
      </c>
      <c r="CN48" s="34">
        <v>1</v>
      </c>
      <c r="CO48" s="27">
        <v>0</v>
      </c>
      <c r="CP48" s="34">
        <v>0</v>
      </c>
      <c r="CQ48" s="27">
        <v>0</v>
      </c>
      <c r="CR48" s="34">
        <v>0</v>
      </c>
      <c r="CS48" s="27">
        <v>0</v>
      </c>
      <c r="CT48" s="34">
        <v>0</v>
      </c>
      <c r="CU48" s="27">
        <v>0</v>
      </c>
      <c r="CV48" s="34">
        <v>0</v>
      </c>
      <c r="CW48" s="27">
        <v>60.439560445501016</v>
      </c>
      <c r="CX48" s="35">
        <v>1</v>
      </c>
    </row>
    <row r="49" spans="1:102" ht="17" customHeight="1">
      <c r="A49" s="42"/>
      <c r="B49" s="2" t="s">
        <v>52</v>
      </c>
      <c r="C49" s="15">
        <v>1.6094565410843569</v>
      </c>
      <c r="D49" s="34">
        <v>2.3519211645707704E-2</v>
      </c>
      <c r="E49" s="27">
        <v>54.286580055580281</v>
      </c>
      <c r="F49" s="34">
        <v>0.7932973231999354</v>
      </c>
      <c r="G49" s="27">
        <v>2.3700826247336444</v>
      </c>
      <c r="H49" s="34">
        <v>3.4634346095091834E-2</v>
      </c>
      <c r="I49" s="27">
        <v>10.165449205687393</v>
      </c>
      <c r="J49" s="34">
        <v>0.14854911905926504</v>
      </c>
      <c r="K49" s="27">
        <v>68.431568427085679</v>
      </c>
      <c r="L49" s="34">
        <v>1</v>
      </c>
      <c r="M49" s="27">
        <v>35.431842754889452</v>
      </c>
      <c r="N49" s="34">
        <v>0.51777043211631679</v>
      </c>
      <c r="O49" s="27">
        <v>32.999725672196227</v>
      </c>
      <c r="P49" s="34">
        <v>0.48222956788368321</v>
      </c>
      <c r="Q49" s="27">
        <v>68.431568427085679</v>
      </c>
      <c r="R49" s="34">
        <v>1</v>
      </c>
      <c r="S49" s="27">
        <v>8.7828200654254083</v>
      </c>
      <c r="T49" s="34">
        <v>0.12834456767980651</v>
      </c>
      <c r="U49" s="27">
        <v>28.633545126585567</v>
      </c>
      <c r="V49" s="34">
        <v>0.41842596603780619</v>
      </c>
      <c r="W49" s="27">
        <v>31.015203235074704</v>
      </c>
      <c r="X49" s="34">
        <v>0.45322946628238725</v>
      </c>
      <c r="Y49" s="27">
        <v>68.431568427085679</v>
      </c>
      <c r="Z49" s="34">
        <v>1</v>
      </c>
      <c r="AA49" s="27">
        <v>2.0828581979172869</v>
      </c>
      <c r="AB49" s="34">
        <v>3.0437095711704852E-2</v>
      </c>
      <c r="AC49" s="27">
        <v>47.048867806462951</v>
      </c>
      <c r="AD49" s="34">
        <v>0.68753163032634346</v>
      </c>
      <c r="AE49" s="27">
        <v>19.299842422705449</v>
      </c>
      <c r="AF49" s="34">
        <v>0.28203127396195177</v>
      </c>
      <c r="AG49" s="27">
        <v>68.431568427085679</v>
      </c>
      <c r="AH49" s="34">
        <v>1</v>
      </c>
      <c r="AI49" s="27">
        <v>4.6341636639609636</v>
      </c>
      <c r="AJ49" s="34">
        <v>6.7719676320128444E-2</v>
      </c>
      <c r="AK49" s="27">
        <v>41.797002247231681</v>
      </c>
      <c r="AL49" s="34">
        <v>0.61078539054335257</v>
      </c>
      <c r="AM49" s="27">
        <v>22.00040251589304</v>
      </c>
      <c r="AN49" s="34">
        <v>0.321494933136519</v>
      </c>
      <c r="AO49" s="27">
        <v>68.431568427085679</v>
      </c>
      <c r="AP49" s="34">
        <v>1</v>
      </c>
      <c r="AQ49" s="27">
        <v>6.1853471054300169</v>
      </c>
      <c r="AR49" s="34">
        <v>9.0387335079431169E-2</v>
      </c>
      <c r="AS49" s="27">
        <v>17.119951352207124</v>
      </c>
      <c r="AT49" s="34">
        <v>0.25017622342601359</v>
      </c>
      <c r="AU49" s="27">
        <v>40.579307136487742</v>
      </c>
      <c r="AV49" s="34">
        <v>0.59299104301146166</v>
      </c>
      <c r="AW49" s="27">
        <v>2.6572221748563805</v>
      </c>
      <c r="AX49" s="34">
        <v>3.8830356163583615E-2</v>
      </c>
      <c r="AY49" s="27">
        <v>1.8897406581044209</v>
      </c>
      <c r="AZ49" s="34">
        <v>2.7615042319510081E-2</v>
      </c>
      <c r="BA49" s="27">
        <v>68.431568427085679</v>
      </c>
      <c r="BB49" s="34">
        <v>1</v>
      </c>
      <c r="BC49" s="27">
        <v>24.618285075450164</v>
      </c>
      <c r="BD49" s="34">
        <v>0.35975041404583791</v>
      </c>
      <c r="BE49" s="27">
        <v>20.253628257571911</v>
      </c>
      <c r="BF49" s="34">
        <v>0.29596907864463601</v>
      </c>
      <c r="BG49" s="27">
        <v>12.348132124092395</v>
      </c>
      <c r="BH49" s="34">
        <v>0.18044496725585674</v>
      </c>
      <c r="BI49" s="27">
        <v>11.211522969971217</v>
      </c>
      <c r="BJ49" s="34">
        <v>0.16383554005366943</v>
      </c>
      <c r="BK49" s="27">
        <v>68.431568427085679</v>
      </c>
      <c r="BL49" s="34">
        <v>1</v>
      </c>
      <c r="BM49" s="27">
        <v>7.4882339914520486</v>
      </c>
      <c r="BN49" s="34">
        <v>0.10942660183846019</v>
      </c>
      <c r="BO49" s="27">
        <v>12.545332776655131</v>
      </c>
      <c r="BP49" s="34">
        <v>0.18332668774094038</v>
      </c>
      <c r="BQ49" s="27">
        <v>13.102880459598971</v>
      </c>
      <c r="BR49" s="34">
        <v>0.19147420935646367</v>
      </c>
      <c r="BS49" s="27">
        <v>16.793357158572984</v>
      </c>
      <c r="BT49" s="34">
        <v>0.24540365718004001</v>
      </c>
      <c r="BU49" s="27">
        <v>18.501764040806545</v>
      </c>
      <c r="BV49" s="34">
        <v>0.27036884388409577</v>
      </c>
      <c r="BW49" s="27">
        <v>68.431568427085679</v>
      </c>
      <c r="BX49" s="34">
        <v>1</v>
      </c>
      <c r="BY49" s="27">
        <v>31.703474388611831</v>
      </c>
      <c r="BZ49" s="34">
        <v>0.46328726810334769</v>
      </c>
      <c r="CA49" s="27">
        <v>35.739337806853818</v>
      </c>
      <c r="CB49" s="34">
        <v>0.52226389995626554</v>
      </c>
      <c r="CC49" s="27">
        <v>0.98875623162002946</v>
      </c>
      <c r="CD49" s="34">
        <v>1.4448831940386639E-2</v>
      </c>
      <c r="CE49" s="27">
        <v>68.431568427085679</v>
      </c>
      <c r="CF49" s="34">
        <v>1</v>
      </c>
      <c r="CG49" s="27">
        <v>0</v>
      </c>
      <c r="CH49" s="34">
        <v>0</v>
      </c>
      <c r="CI49" s="27">
        <v>0</v>
      </c>
      <c r="CJ49" s="34">
        <v>0</v>
      </c>
      <c r="CK49" s="27">
        <v>0</v>
      </c>
      <c r="CL49" s="34">
        <v>0</v>
      </c>
      <c r="CM49" s="27">
        <v>0</v>
      </c>
      <c r="CN49" s="34">
        <v>0</v>
      </c>
      <c r="CO49" s="27">
        <v>68.431568427085679</v>
      </c>
      <c r="CP49" s="34">
        <v>1</v>
      </c>
      <c r="CQ49" s="27">
        <v>0</v>
      </c>
      <c r="CR49" s="34">
        <v>0</v>
      </c>
      <c r="CS49" s="27">
        <v>0</v>
      </c>
      <c r="CT49" s="34">
        <v>0</v>
      </c>
      <c r="CU49" s="27">
        <v>0</v>
      </c>
      <c r="CV49" s="34">
        <v>0</v>
      </c>
      <c r="CW49" s="27">
        <v>68.431568427085679</v>
      </c>
      <c r="CX49" s="35">
        <v>1</v>
      </c>
    </row>
    <row r="50" spans="1:102" ht="17" customHeight="1">
      <c r="A50" s="42"/>
      <c r="B50" s="2" t="s">
        <v>53</v>
      </c>
      <c r="C50" s="15">
        <v>2.9757501806604414</v>
      </c>
      <c r="D50" s="34">
        <v>4.2553227582538079E-2</v>
      </c>
      <c r="E50" s="27">
        <v>49.248399584503552</v>
      </c>
      <c r="F50" s="34">
        <v>0.70425211404340271</v>
      </c>
      <c r="G50" s="27">
        <v>6.1191660113289661</v>
      </c>
      <c r="H50" s="34">
        <v>8.7504073960140691E-2</v>
      </c>
      <c r="I50" s="27">
        <v>11.586754155066266</v>
      </c>
      <c r="J50" s="34">
        <v>0.16569058441391904</v>
      </c>
      <c r="K50" s="27">
        <v>69.930069931559188</v>
      </c>
      <c r="L50" s="34">
        <v>1</v>
      </c>
      <c r="M50" s="27">
        <v>41.440806035776845</v>
      </c>
      <c r="N50" s="34">
        <v>0.5926035262989886</v>
      </c>
      <c r="O50" s="27">
        <v>28.489263895782372</v>
      </c>
      <c r="P50" s="34">
        <v>0.40739647370101184</v>
      </c>
      <c r="Q50" s="27">
        <v>69.930069931559188</v>
      </c>
      <c r="R50" s="34">
        <v>1</v>
      </c>
      <c r="S50" s="27">
        <v>8.289491785935482</v>
      </c>
      <c r="T50" s="34">
        <v>0.11853973253635292</v>
      </c>
      <c r="U50" s="27">
        <v>20.265899457787967</v>
      </c>
      <c r="V50" s="34">
        <v>0.28980236224019618</v>
      </c>
      <c r="W50" s="27">
        <v>41.374678687835768</v>
      </c>
      <c r="X50" s="34">
        <v>0.5916579052234513</v>
      </c>
      <c r="Y50" s="27">
        <v>69.930069931559188</v>
      </c>
      <c r="Z50" s="34">
        <v>1</v>
      </c>
      <c r="AA50" s="27">
        <v>3.0302363111960551</v>
      </c>
      <c r="AB50" s="34">
        <v>4.333237924918077E-2</v>
      </c>
      <c r="AC50" s="27">
        <v>43.440759036810242</v>
      </c>
      <c r="AD50" s="34">
        <v>0.62120285421315713</v>
      </c>
      <c r="AE50" s="27">
        <v>23.459074583552919</v>
      </c>
      <c r="AF50" s="34">
        <v>0.33546476653766255</v>
      </c>
      <c r="AG50" s="27">
        <v>69.930069931559188</v>
      </c>
      <c r="AH50" s="34">
        <v>1</v>
      </c>
      <c r="AI50" s="27">
        <v>1.331626664887662</v>
      </c>
      <c r="AJ50" s="34">
        <v>1.9042261307488036E-2</v>
      </c>
      <c r="AK50" s="27">
        <v>47.007906646398574</v>
      </c>
      <c r="AL50" s="34">
        <v>0.67221306502918377</v>
      </c>
      <c r="AM50" s="27">
        <v>21.590536620272978</v>
      </c>
      <c r="AN50" s="34">
        <v>0.30874467366332842</v>
      </c>
      <c r="AO50" s="27">
        <v>69.930069931559188</v>
      </c>
      <c r="AP50" s="34">
        <v>1</v>
      </c>
      <c r="AQ50" s="27">
        <v>5.5023276552811424</v>
      </c>
      <c r="AR50" s="34">
        <v>7.8683285468844663E-2</v>
      </c>
      <c r="AS50" s="27">
        <v>38.798615514795792</v>
      </c>
      <c r="AT50" s="34">
        <v>0.55482020184976411</v>
      </c>
      <c r="AU50" s="27">
        <v>17.0642036083213</v>
      </c>
      <c r="AV50" s="34">
        <v>0.24401811159379791</v>
      </c>
      <c r="AW50" s="27">
        <v>4.5787925249538288</v>
      </c>
      <c r="AX50" s="34">
        <v>6.5476733105445328E-2</v>
      </c>
      <c r="AY50" s="27">
        <v>3.9861306282071451</v>
      </c>
      <c r="AZ50" s="34">
        <v>5.7001667982148244E-2</v>
      </c>
      <c r="BA50" s="27">
        <v>69.930069931559188</v>
      </c>
      <c r="BB50" s="34">
        <v>1</v>
      </c>
      <c r="BC50" s="27">
        <v>28.997793086063638</v>
      </c>
      <c r="BD50" s="34">
        <v>0.41466844112187906</v>
      </c>
      <c r="BE50" s="27">
        <v>22.569783122175942</v>
      </c>
      <c r="BF50" s="34">
        <v>0.32274789864024261</v>
      </c>
      <c r="BG50" s="27">
        <v>10.695109129690977</v>
      </c>
      <c r="BH50" s="34">
        <v>0.15294006055132389</v>
      </c>
      <c r="BI50" s="27">
        <v>7.667384593628662</v>
      </c>
      <c r="BJ50" s="34">
        <v>0.10964359968655485</v>
      </c>
      <c r="BK50" s="27">
        <v>69.930069931559188</v>
      </c>
      <c r="BL50" s="34">
        <v>1</v>
      </c>
      <c r="BM50" s="27">
        <v>7.1642780453192367</v>
      </c>
      <c r="BN50" s="34">
        <v>0.10244917604588329</v>
      </c>
      <c r="BO50" s="27">
        <v>2.5130167091405746</v>
      </c>
      <c r="BP50" s="34">
        <v>3.5936138939944906E-2</v>
      </c>
      <c r="BQ50" s="27">
        <v>5.608616626689308</v>
      </c>
      <c r="BR50" s="34">
        <v>8.0203217759949069E-2</v>
      </c>
      <c r="BS50" s="27">
        <v>21.699577856184053</v>
      </c>
      <c r="BT50" s="34">
        <v>0.31030396333682359</v>
      </c>
      <c r="BU50" s="27">
        <v>32.94458069422604</v>
      </c>
      <c r="BV50" s="34">
        <v>0.47110750391739947</v>
      </c>
      <c r="BW50" s="27">
        <v>69.930069931559188</v>
      </c>
      <c r="BX50" s="34">
        <v>1</v>
      </c>
      <c r="BY50" s="27">
        <v>34.259085610626016</v>
      </c>
      <c r="BZ50" s="34">
        <v>0.48990492422151882</v>
      </c>
      <c r="CA50" s="27">
        <v>35.670984320933194</v>
      </c>
      <c r="CB50" s="34">
        <v>0.51009507577848145</v>
      </c>
      <c r="CC50" s="27">
        <v>0</v>
      </c>
      <c r="CD50" s="34">
        <v>0</v>
      </c>
      <c r="CE50" s="27">
        <v>69.930069931559188</v>
      </c>
      <c r="CF50" s="34">
        <v>1</v>
      </c>
      <c r="CG50" s="27">
        <v>0</v>
      </c>
      <c r="CH50" s="34">
        <v>0</v>
      </c>
      <c r="CI50" s="27">
        <v>0</v>
      </c>
      <c r="CJ50" s="34">
        <v>0</v>
      </c>
      <c r="CK50" s="27">
        <v>0</v>
      </c>
      <c r="CL50" s="34">
        <v>0</v>
      </c>
      <c r="CM50" s="27">
        <v>0</v>
      </c>
      <c r="CN50" s="34">
        <v>0</v>
      </c>
      <c r="CO50" s="27">
        <v>0</v>
      </c>
      <c r="CP50" s="34">
        <v>0</v>
      </c>
      <c r="CQ50" s="27">
        <v>69.930069931559188</v>
      </c>
      <c r="CR50" s="34">
        <v>1</v>
      </c>
      <c r="CS50" s="27">
        <v>0</v>
      </c>
      <c r="CT50" s="34">
        <v>0</v>
      </c>
      <c r="CU50" s="27">
        <v>0</v>
      </c>
      <c r="CV50" s="34">
        <v>0</v>
      </c>
      <c r="CW50" s="27">
        <v>69.930069931559188</v>
      </c>
      <c r="CX50" s="35">
        <v>1</v>
      </c>
    </row>
    <row r="51" spans="1:102" ht="17" customHeight="1">
      <c r="A51" s="42"/>
      <c r="B51" s="2" t="s">
        <v>54</v>
      </c>
      <c r="C51" s="15">
        <v>2.40591169644946</v>
      </c>
      <c r="D51" s="34">
        <v>3.7338257496621292E-2</v>
      </c>
      <c r="E51" s="27">
        <v>49.805420052140043</v>
      </c>
      <c r="F51" s="34">
        <v>0.7729492322509498</v>
      </c>
      <c r="G51" s="27">
        <v>1.2391705496681229</v>
      </c>
      <c r="H51" s="34">
        <v>1.9231158456072647E-2</v>
      </c>
      <c r="I51" s="27">
        <v>10.985062126974825</v>
      </c>
      <c r="J51" s="34">
        <v>0.17048135179635612</v>
      </c>
      <c r="K51" s="27">
        <v>64.435564425232457</v>
      </c>
      <c r="L51" s="34">
        <v>1</v>
      </c>
      <c r="M51" s="27">
        <v>24.125782322674585</v>
      </c>
      <c r="N51" s="34">
        <v>0.37441717998247431</v>
      </c>
      <c r="O51" s="27">
        <v>40.309782102557868</v>
      </c>
      <c r="P51" s="34">
        <v>0.62558282001752552</v>
      </c>
      <c r="Q51" s="27">
        <v>64.435564425232457</v>
      </c>
      <c r="R51" s="34">
        <v>1</v>
      </c>
      <c r="S51" s="27">
        <v>4.4418423273058174</v>
      </c>
      <c r="T51" s="34">
        <v>6.8934638299939024E-2</v>
      </c>
      <c r="U51" s="27">
        <v>34.775789167720255</v>
      </c>
      <c r="V51" s="34">
        <v>0.53969868158867762</v>
      </c>
      <c r="W51" s="27">
        <v>25.217932930206388</v>
      </c>
      <c r="X51" s="34">
        <v>0.39136668011138342</v>
      </c>
      <c r="Y51" s="27">
        <v>64.435564425232457</v>
      </c>
      <c r="Z51" s="34">
        <v>1</v>
      </c>
      <c r="AA51" s="27">
        <v>13.161913280671087</v>
      </c>
      <c r="AB51" s="34">
        <v>0.20426473172192755</v>
      </c>
      <c r="AC51" s="27">
        <v>39.990011372361863</v>
      </c>
      <c r="AD51" s="34">
        <v>0.62062017659151736</v>
      </c>
      <c r="AE51" s="27">
        <v>11.283639772199505</v>
      </c>
      <c r="AF51" s="34">
        <v>0.17511509168655504</v>
      </c>
      <c r="AG51" s="27">
        <v>64.435564425232457</v>
      </c>
      <c r="AH51" s="34">
        <v>1</v>
      </c>
      <c r="AI51" s="27">
        <v>12.824691020215997</v>
      </c>
      <c r="AJ51" s="34">
        <v>0.1990312513689094</v>
      </c>
      <c r="AK51" s="27">
        <v>33.771320953410516</v>
      </c>
      <c r="AL51" s="34">
        <v>0.52410995782611525</v>
      </c>
      <c r="AM51" s="27">
        <v>17.839552451605943</v>
      </c>
      <c r="AN51" s="34">
        <v>0.27685879080497533</v>
      </c>
      <c r="AO51" s="27">
        <v>64.435564425232457</v>
      </c>
      <c r="AP51" s="34">
        <v>1</v>
      </c>
      <c r="AQ51" s="27">
        <v>1.6864155914038286</v>
      </c>
      <c r="AR51" s="34">
        <v>2.617212414365756E-2</v>
      </c>
      <c r="AS51" s="27">
        <v>2.171060798073726</v>
      </c>
      <c r="AT51" s="34">
        <v>3.3693517197213467E-2</v>
      </c>
      <c r="AU51" s="27">
        <v>56.279497902134459</v>
      </c>
      <c r="AV51" s="34">
        <v>0.87342290556697366</v>
      </c>
      <c r="AW51" s="27">
        <v>0</v>
      </c>
      <c r="AX51" s="34">
        <v>0</v>
      </c>
      <c r="AY51" s="27">
        <v>4.2985901336204337</v>
      </c>
      <c r="AZ51" s="34">
        <v>6.6711453092155107E-2</v>
      </c>
      <c r="BA51" s="27">
        <v>64.435564425232457</v>
      </c>
      <c r="BB51" s="34">
        <v>1</v>
      </c>
      <c r="BC51" s="27">
        <v>20.853761286849331</v>
      </c>
      <c r="BD51" s="34">
        <v>0.3236374426586564</v>
      </c>
      <c r="BE51" s="27">
        <v>14.829979723595907</v>
      </c>
      <c r="BF51" s="34">
        <v>0.23015208846046209</v>
      </c>
      <c r="BG51" s="27">
        <v>15.132345377504112</v>
      </c>
      <c r="BH51" s="34">
        <v>0.23484461589628608</v>
      </c>
      <c r="BI51" s="27">
        <v>13.619478037283111</v>
      </c>
      <c r="BJ51" s="34">
        <v>0.21136585298459543</v>
      </c>
      <c r="BK51" s="27">
        <v>64.435564425232457</v>
      </c>
      <c r="BL51" s="34">
        <v>1</v>
      </c>
      <c r="BM51" s="27">
        <v>21.332179099114175</v>
      </c>
      <c r="BN51" s="34">
        <v>0.33106219041298041</v>
      </c>
      <c r="BO51" s="27">
        <v>7.6807779450939648</v>
      </c>
      <c r="BP51" s="34">
        <v>0.11920091045382747</v>
      </c>
      <c r="BQ51" s="27">
        <v>19.099799720958753</v>
      </c>
      <c r="BR51" s="34">
        <v>0.29641704687977283</v>
      </c>
      <c r="BS51" s="27">
        <v>8.6348049209616633</v>
      </c>
      <c r="BT51" s="34">
        <v>0.13400681747703203</v>
      </c>
      <c r="BU51" s="27">
        <v>7.6880027391038981</v>
      </c>
      <c r="BV51" s="34">
        <v>0.11931303477638719</v>
      </c>
      <c r="BW51" s="27">
        <v>64.435564425232457</v>
      </c>
      <c r="BX51" s="34">
        <v>1</v>
      </c>
      <c r="BY51" s="27">
        <v>29.093782939605415</v>
      </c>
      <c r="BZ51" s="34">
        <v>0.45151746863898845</v>
      </c>
      <c r="CA51" s="27">
        <v>31.043191363046276</v>
      </c>
      <c r="CB51" s="34">
        <v>0.48177107844018524</v>
      </c>
      <c r="CC51" s="27">
        <v>4.2985901225807694</v>
      </c>
      <c r="CD51" s="34">
        <v>6.6711452920826364E-2</v>
      </c>
      <c r="CE51" s="27">
        <v>64.435564425232457</v>
      </c>
      <c r="CF51" s="34">
        <v>1</v>
      </c>
      <c r="CG51" s="27">
        <v>0</v>
      </c>
      <c r="CH51" s="34">
        <v>0</v>
      </c>
      <c r="CI51" s="27">
        <v>0</v>
      </c>
      <c r="CJ51" s="34">
        <v>0</v>
      </c>
      <c r="CK51" s="27">
        <v>0</v>
      </c>
      <c r="CL51" s="34">
        <v>0</v>
      </c>
      <c r="CM51" s="27">
        <v>0</v>
      </c>
      <c r="CN51" s="34">
        <v>0</v>
      </c>
      <c r="CO51" s="27">
        <v>0</v>
      </c>
      <c r="CP51" s="34">
        <v>0</v>
      </c>
      <c r="CQ51" s="27">
        <v>0</v>
      </c>
      <c r="CR51" s="34">
        <v>0</v>
      </c>
      <c r="CS51" s="27">
        <v>64.435564425232457</v>
      </c>
      <c r="CT51" s="34">
        <v>1</v>
      </c>
      <c r="CU51" s="27">
        <v>0</v>
      </c>
      <c r="CV51" s="34">
        <v>0</v>
      </c>
      <c r="CW51" s="27">
        <v>64.435564425232457</v>
      </c>
      <c r="CX51" s="35">
        <v>1</v>
      </c>
    </row>
    <row r="52" spans="1:102" ht="17" customHeight="1">
      <c r="A52" s="42"/>
      <c r="B52" s="2" t="s">
        <v>55</v>
      </c>
      <c r="C52" s="15">
        <v>1.8627357490676233</v>
      </c>
      <c r="D52" s="34">
        <v>3.107664140895524E-2</v>
      </c>
      <c r="E52" s="27">
        <v>45.211931371358247</v>
      </c>
      <c r="F52" s="34">
        <v>0.75428572159914398</v>
      </c>
      <c r="G52" s="27">
        <v>3.0469595681421415</v>
      </c>
      <c r="H52" s="34">
        <v>5.083344212088825E-2</v>
      </c>
      <c r="I52" s="27">
        <v>9.8184332604728706</v>
      </c>
      <c r="J52" s="34">
        <v>0.16380419487101261</v>
      </c>
      <c r="K52" s="27">
        <v>59.940059949040879</v>
      </c>
      <c r="L52" s="34">
        <v>1</v>
      </c>
      <c r="M52" s="27">
        <v>30.440523764025027</v>
      </c>
      <c r="N52" s="34">
        <v>0.50784940472039208</v>
      </c>
      <c r="O52" s="27">
        <v>29.499536185015852</v>
      </c>
      <c r="P52" s="34">
        <v>0.49215059527960792</v>
      </c>
      <c r="Q52" s="27">
        <v>59.940059949040879</v>
      </c>
      <c r="R52" s="34">
        <v>1</v>
      </c>
      <c r="S52" s="27">
        <v>4.3272578095020409</v>
      </c>
      <c r="T52" s="34">
        <v>7.2193084444375541E-2</v>
      </c>
      <c r="U52" s="27">
        <v>30.752642255634214</v>
      </c>
      <c r="V52" s="34">
        <v>0.51305658155462519</v>
      </c>
      <c r="W52" s="27">
        <v>24.860159883904629</v>
      </c>
      <c r="X52" s="34">
        <v>0.41475033400099937</v>
      </c>
      <c r="Y52" s="27">
        <v>59.940059949040879</v>
      </c>
      <c r="Z52" s="34">
        <v>1</v>
      </c>
      <c r="AA52" s="27">
        <v>1.1847079727091778</v>
      </c>
      <c r="AB52" s="34">
        <v>1.9764878008403371E-2</v>
      </c>
      <c r="AC52" s="27">
        <v>43.386745423378166</v>
      </c>
      <c r="AD52" s="34">
        <v>0.72383553603823869</v>
      </c>
      <c r="AE52" s="27">
        <v>15.368606552953548</v>
      </c>
      <c r="AF52" s="34">
        <v>0.25639958595335816</v>
      </c>
      <c r="AG52" s="27">
        <v>59.940059949040879</v>
      </c>
      <c r="AH52" s="34">
        <v>1</v>
      </c>
      <c r="AI52" s="27">
        <v>6.9105564229101448</v>
      </c>
      <c r="AJ52" s="34">
        <v>0.11529111630494328</v>
      </c>
      <c r="AK52" s="27">
        <v>34.417417879134646</v>
      </c>
      <c r="AL52" s="34">
        <v>0.57419725486419659</v>
      </c>
      <c r="AM52" s="27">
        <v>18.612085646996082</v>
      </c>
      <c r="AN52" s="34">
        <v>0.31051162883086003</v>
      </c>
      <c r="AO52" s="27">
        <v>59.940059949040879</v>
      </c>
      <c r="AP52" s="34">
        <v>1</v>
      </c>
      <c r="AQ52" s="27">
        <v>1.4699767356811595</v>
      </c>
      <c r="AR52" s="34">
        <v>2.4524111869939514E-2</v>
      </c>
      <c r="AS52" s="27">
        <v>2.7462604694492083</v>
      </c>
      <c r="AT52" s="34">
        <v>4.5816778825112807E-2</v>
      </c>
      <c r="AU52" s="27">
        <v>49.105813278258253</v>
      </c>
      <c r="AV52" s="34">
        <v>0.81924865140285885</v>
      </c>
      <c r="AW52" s="27">
        <v>1.0911593207406787</v>
      </c>
      <c r="AX52" s="34">
        <v>1.8204174664962755E-2</v>
      </c>
      <c r="AY52" s="27">
        <v>5.5268501449115881</v>
      </c>
      <c r="AZ52" s="34">
        <v>9.2206283237126208E-2</v>
      </c>
      <c r="BA52" s="27">
        <v>59.940059949040879</v>
      </c>
      <c r="BB52" s="34">
        <v>1</v>
      </c>
      <c r="BC52" s="27">
        <v>23.901351055788322</v>
      </c>
      <c r="BD52" s="34">
        <v>0.39875420672098905</v>
      </c>
      <c r="BE52" s="27">
        <v>15.976116389557193</v>
      </c>
      <c r="BF52" s="34">
        <v>0.26653487505917706</v>
      </c>
      <c r="BG52" s="27">
        <v>12.321044971518271</v>
      </c>
      <c r="BH52" s="34">
        <v>0.20555610024403095</v>
      </c>
      <c r="BI52" s="27">
        <v>7.7415475321770977</v>
      </c>
      <c r="BJ52" s="34">
        <v>0.12915481797580305</v>
      </c>
      <c r="BK52" s="27">
        <v>59.940059949040879</v>
      </c>
      <c r="BL52" s="34">
        <v>1</v>
      </c>
      <c r="BM52" s="27">
        <v>25.500663995719997</v>
      </c>
      <c r="BN52" s="34">
        <v>0.42543607759818469</v>
      </c>
      <c r="BO52" s="27">
        <v>5.7157470601354525</v>
      </c>
      <c r="BP52" s="34">
        <v>9.5357713438972175E-2</v>
      </c>
      <c r="BQ52" s="27">
        <v>13.820437164136635</v>
      </c>
      <c r="BR52" s="34">
        <v>0.23057095998713262</v>
      </c>
      <c r="BS52" s="27">
        <v>6.5169233224239571</v>
      </c>
      <c r="BT52" s="34">
        <v>0.10872400407948268</v>
      </c>
      <c r="BU52" s="27">
        <v>8.3862884066248373</v>
      </c>
      <c r="BV52" s="34">
        <v>0.13991124489622786</v>
      </c>
      <c r="BW52" s="27">
        <v>59.940059949040879</v>
      </c>
      <c r="BX52" s="34">
        <v>1</v>
      </c>
      <c r="BY52" s="27">
        <v>26.884922283007622</v>
      </c>
      <c r="BZ52" s="34">
        <v>0.44853012002097292</v>
      </c>
      <c r="CA52" s="27">
        <v>33.055137666033254</v>
      </c>
      <c r="CB52" s="34">
        <v>0.55146987997902697</v>
      </c>
      <c r="CC52" s="27">
        <v>0</v>
      </c>
      <c r="CD52" s="34">
        <v>0</v>
      </c>
      <c r="CE52" s="27">
        <v>59.940059949040879</v>
      </c>
      <c r="CF52" s="34">
        <v>1</v>
      </c>
      <c r="CG52" s="27">
        <v>0</v>
      </c>
      <c r="CH52" s="34">
        <v>0</v>
      </c>
      <c r="CI52" s="27">
        <v>0</v>
      </c>
      <c r="CJ52" s="34">
        <v>0</v>
      </c>
      <c r="CK52" s="27">
        <v>0</v>
      </c>
      <c r="CL52" s="34">
        <v>0</v>
      </c>
      <c r="CM52" s="27">
        <v>0</v>
      </c>
      <c r="CN52" s="34">
        <v>0</v>
      </c>
      <c r="CO52" s="27">
        <v>0</v>
      </c>
      <c r="CP52" s="34">
        <v>0</v>
      </c>
      <c r="CQ52" s="27">
        <v>0</v>
      </c>
      <c r="CR52" s="34">
        <v>0</v>
      </c>
      <c r="CS52" s="27">
        <v>0</v>
      </c>
      <c r="CT52" s="34">
        <v>0</v>
      </c>
      <c r="CU52" s="27">
        <v>59.940059949040879</v>
      </c>
      <c r="CV52" s="34">
        <v>1</v>
      </c>
      <c r="CW52" s="27">
        <v>59.940059949040879</v>
      </c>
      <c r="CX52" s="35">
        <v>1</v>
      </c>
    </row>
    <row r="53" spans="1:102" ht="17" customHeight="1">
      <c r="A53" s="43"/>
      <c r="B53" s="3" t="s">
        <v>22</v>
      </c>
      <c r="C53" s="11">
        <v>16.016016012091967</v>
      </c>
      <c r="D53" s="30">
        <v>3.2032032024804327E-2</v>
      </c>
      <c r="E53" s="12">
        <v>375.37537535181201</v>
      </c>
      <c r="F53" s="30">
        <v>0.75075075071816444</v>
      </c>
      <c r="G53" s="12">
        <v>24.524524533684289</v>
      </c>
      <c r="H53" s="30">
        <v>4.904904906831855E-2</v>
      </c>
      <c r="I53" s="12">
        <v>84.08408409272738</v>
      </c>
      <c r="J53" s="30">
        <v>0.16816816818871183</v>
      </c>
      <c r="K53" s="12">
        <v>499.9999999903161</v>
      </c>
      <c r="L53" s="30">
        <v>1</v>
      </c>
      <c r="M53" s="12">
        <v>275.8268544531403</v>
      </c>
      <c r="N53" s="30">
        <v>0.55165370891696497</v>
      </c>
      <c r="O53" s="12">
        <v>224.17314553717554</v>
      </c>
      <c r="P53" s="30">
        <v>0.44834629108303459</v>
      </c>
      <c r="Q53" s="12">
        <v>499.9999999903161</v>
      </c>
      <c r="R53" s="30">
        <v>1</v>
      </c>
      <c r="S53" s="12">
        <v>41.113813267168489</v>
      </c>
      <c r="T53" s="30">
        <v>8.2227626535929549E-2</v>
      </c>
      <c r="U53" s="12">
        <v>212.12261419222503</v>
      </c>
      <c r="V53" s="30">
        <v>0.42424522839266676</v>
      </c>
      <c r="W53" s="12">
        <v>246.76357253092237</v>
      </c>
      <c r="X53" s="30">
        <v>0.49352714507140327</v>
      </c>
      <c r="Y53" s="12">
        <v>499.9999999903161</v>
      </c>
      <c r="Z53" s="30">
        <v>1</v>
      </c>
      <c r="AA53" s="12">
        <v>38.647310806391509</v>
      </c>
      <c r="AB53" s="30">
        <v>7.7294621614280051E-2</v>
      </c>
      <c r="AC53" s="12">
        <v>320.83579999396051</v>
      </c>
      <c r="AD53" s="30">
        <v>0.64167160000034873</v>
      </c>
      <c r="AE53" s="12">
        <v>140.51688918996376</v>
      </c>
      <c r="AF53" s="30">
        <v>0.28103377838537053</v>
      </c>
      <c r="AG53" s="12">
        <v>499.9999999903161</v>
      </c>
      <c r="AH53" s="30">
        <v>1</v>
      </c>
      <c r="AI53" s="12">
        <v>51.60409492065574</v>
      </c>
      <c r="AJ53" s="30">
        <v>0.10320818984331041</v>
      </c>
      <c r="AK53" s="12">
        <v>285.84342388689555</v>
      </c>
      <c r="AL53" s="30">
        <v>0.57168684778486345</v>
      </c>
      <c r="AM53" s="12">
        <v>162.55248118276455</v>
      </c>
      <c r="AN53" s="30">
        <v>0.32510496237182562</v>
      </c>
      <c r="AO53" s="12">
        <v>499.9999999903161</v>
      </c>
      <c r="AP53" s="30">
        <v>1</v>
      </c>
      <c r="AQ53" s="12">
        <v>53.677932395761687</v>
      </c>
      <c r="AR53" s="30">
        <v>0.10735586479360264</v>
      </c>
      <c r="AS53" s="12">
        <v>180.41749499797064</v>
      </c>
      <c r="AT53" s="30">
        <v>0.36083499000292979</v>
      </c>
      <c r="AU53" s="12">
        <v>214.71172958497874</v>
      </c>
      <c r="AV53" s="30">
        <v>0.42942345917827446</v>
      </c>
      <c r="AW53" s="12">
        <v>21.371769379672607</v>
      </c>
      <c r="AX53" s="30">
        <v>4.2743538760173061E-2</v>
      </c>
      <c r="AY53" s="12">
        <v>29.821073631932126</v>
      </c>
      <c r="AZ53" s="30">
        <v>5.9642147265019388E-2</v>
      </c>
      <c r="BA53" s="12">
        <v>499.9999999903161</v>
      </c>
      <c r="BB53" s="30">
        <v>1</v>
      </c>
      <c r="BC53" s="12">
        <v>187.72782502708998</v>
      </c>
      <c r="BD53" s="30">
        <v>0.37545565006145165</v>
      </c>
      <c r="BE53" s="12">
        <v>140.34021871298103</v>
      </c>
      <c r="BF53" s="30">
        <v>0.2806804374313982</v>
      </c>
      <c r="BG53" s="12">
        <v>92.952612387352005</v>
      </c>
      <c r="BH53" s="30">
        <v>0.18590522477830457</v>
      </c>
      <c r="BI53" s="12">
        <v>78.979343862892776</v>
      </c>
      <c r="BJ53" s="30">
        <v>0.15795868772884486</v>
      </c>
      <c r="BK53" s="12">
        <v>499.9999999903161</v>
      </c>
      <c r="BL53" s="30">
        <v>1</v>
      </c>
      <c r="BM53" s="12">
        <v>84.134615368369737</v>
      </c>
      <c r="BN53" s="30">
        <v>0.16826923073999847</v>
      </c>
      <c r="BO53" s="12">
        <v>40.384615384720938</v>
      </c>
      <c r="BP53" s="30">
        <v>8.0769230771006201E-2</v>
      </c>
      <c r="BQ53" s="12">
        <v>72.1153846157289</v>
      </c>
      <c r="BR53" s="30">
        <v>0.14423076923425124</v>
      </c>
      <c r="BS53" s="12">
        <v>120.19230769254879</v>
      </c>
      <c r="BT53" s="30">
        <v>0.24038461538975331</v>
      </c>
      <c r="BU53" s="12">
        <v>183.17307692894738</v>
      </c>
      <c r="BV53" s="30">
        <v>0.36634615386499009</v>
      </c>
      <c r="BW53" s="12">
        <v>499.9999999903161</v>
      </c>
      <c r="BX53" s="30">
        <v>1</v>
      </c>
      <c r="BY53" s="12">
        <v>232.99999999950577</v>
      </c>
      <c r="BZ53" s="30">
        <v>0.46600000000803699</v>
      </c>
      <c r="CA53" s="12">
        <v>256.99999998942354</v>
      </c>
      <c r="CB53" s="30">
        <v>0.51399999998880219</v>
      </c>
      <c r="CC53" s="12">
        <v>10.000000001386542</v>
      </c>
      <c r="CD53" s="30">
        <v>2.0000000003160441E-2</v>
      </c>
      <c r="CE53" s="12">
        <v>499.9999999903161</v>
      </c>
      <c r="CF53" s="30">
        <v>1</v>
      </c>
      <c r="CG53" s="12">
        <v>61.938061933630301</v>
      </c>
      <c r="CH53" s="30">
        <v>0.12387612386965979</v>
      </c>
      <c r="CI53" s="12">
        <v>56.443556440602578</v>
      </c>
      <c r="CJ53" s="30">
        <v>0.11288711288339152</v>
      </c>
      <c r="CK53" s="12">
        <v>58.441558437663652</v>
      </c>
      <c r="CL53" s="30">
        <v>0.11688311687759106</v>
      </c>
      <c r="CM53" s="12">
        <v>60.439560445501016</v>
      </c>
      <c r="CN53" s="30">
        <v>0.12087912089334321</v>
      </c>
      <c r="CO53" s="12">
        <v>68.431568427085679</v>
      </c>
      <c r="CP53" s="30">
        <v>0.13686313685682211</v>
      </c>
      <c r="CQ53" s="12">
        <v>69.930069931559188</v>
      </c>
      <c r="CR53" s="30">
        <v>0.13986013986582715</v>
      </c>
      <c r="CS53" s="12">
        <v>64.435564425232457</v>
      </c>
      <c r="CT53" s="30">
        <v>0.12887112885296087</v>
      </c>
      <c r="CU53" s="12">
        <v>59.940059949040879</v>
      </c>
      <c r="CV53" s="30">
        <v>0.11988011990040358</v>
      </c>
      <c r="CW53" s="12">
        <v>499.9999999903161</v>
      </c>
      <c r="CX53" s="31">
        <v>1</v>
      </c>
    </row>
    <row r="55" spans="1:102">
      <c r="O55" s="27">
        <v>35.310984406612747</v>
      </c>
      <c r="P55" s="27">
        <v>84.134615368369737</v>
      </c>
    </row>
    <row r="56" spans="1:102">
      <c r="O56" s="27">
        <v>17.335505566768294</v>
      </c>
      <c r="P56" s="27">
        <v>40.384615384720938</v>
      </c>
    </row>
    <row r="57" spans="1:102">
      <c r="O57" s="27">
        <v>34.537494563695766</v>
      </c>
      <c r="P57" s="27">
        <v>72.1153846157289</v>
      </c>
    </row>
    <row r="58" spans="1:102">
      <c r="M58" s="65">
        <f>M38+M39</f>
        <v>188.64286991606332</v>
      </c>
    </row>
    <row r="59" spans="1:102">
      <c r="M59" s="65">
        <f>Q38+Q39</f>
        <v>303.36538462149616</v>
      </c>
    </row>
    <row r="60" spans="1:102">
      <c r="M60">
        <f>M58/M59</f>
        <v>0.62183386595484458</v>
      </c>
    </row>
  </sheetData>
  <mergeCells count="71">
    <mergeCell ref="A1:B3"/>
    <mergeCell ref="C1:L1"/>
    <mergeCell ref="M1:R1"/>
    <mergeCell ref="S1:Z1"/>
    <mergeCell ref="AA1:AH1"/>
    <mergeCell ref="M2:N2"/>
    <mergeCell ref="O2:P2"/>
    <mergeCell ref="Q2:R2"/>
    <mergeCell ref="S2:T2"/>
    <mergeCell ref="CG1:CX1"/>
    <mergeCell ref="C2:D2"/>
    <mergeCell ref="E2:F2"/>
    <mergeCell ref="G2:H2"/>
    <mergeCell ref="I2:J2"/>
    <mergeCell ref="K2:L2"/>
    <mergeCell ref="AI1:AP1"/>
    <mergeCell ref="AE2:AF2"/>
    <mergeCell ref="AQ1:BB1"/>
    <mergeCell ref="BC1:BL1"/>
    <mergeCell ref="BM1:BX1"/>
    <mergeCell ref="BY1:CF1"/>
    <mergeCell ref="U2:V2"/>
    <mergeCell ref="W2:X2"/>
    <mergeCell ref="Y2:Z2"/>
    <mergeCell ref="AA2:AB2"/>
    <mergeCell ref="AC2:AD2"/>
    <mergeCell ref="BC2:BD2"/>
    <mergeCell ref="AG2:AH2"/>
    <mergeCell ref="AI2:AJ2"/>
    <mergeCell ref="AK2:AL2"/>
    <mergeCell ref="AM2:AN2"/>
    <mergeCell ref="AO2:AP2"/>
    <mergeCell ref="AQ2:AR2"/>
    <mergeCell ref="CK2:CL2"/>
    <mergeCell ref="CM2:CN2"/>
    <mergeCell ref="BQ2:BR2"/>
    <mergeCell ref="BS2:BT2"/>
    <mergeCell ref="BU2:BV2"/>
    <mergeCell ref="BW2:BX2"/>
    <mergeCell ref="BY2:BZ2"/>
    <mergeCell ref="CA2:CB2"/>
    <mergeCell ref="A4:A8"/>
    <mergeCell ref="CC2:CD2"/>
    <mergeCell ref="CE2:CF2"/>
    <mergeCell ref="CG2:CH2"/>
    <mergeCell ref="CI2:CJ2"/>
    <mergeCell ref="BE2:BF2"/>
    <mergeCell ref="BG2:BH2"/>
    <mergeCell ref="BI2:BJ2"/>
    <mergeCell ref="BK2:BL2"/>
    <mergeCell ref="BM2:BN2"/>
    <mergeCell ref="BO2:BP2"/>
    <mergeCell ref="AS2:AT2"/>
    <mergeCell ref="AU2:AV2"/>
    <mergeCell ref="AW2:AX2"/>
    <mergeCell ref="AY2:AZ2"/>
    <mergeCell ref="BA2:BB2"/>
    <mergeCell ref="CO2:CP2"/>
    <mergeCell ref="CQ2:CR2"/>
    <mergeCell ref="CS2:CT2"/>
    <mergeCell ref="CU2:CV2"/>
    <mergeCell ref="CW2:CX2"/>
    <mergeCell ref="A35:A40"/>
    <mergeCell ref="A41:A44"/>
    <mergeCell ref="A45:A53"/>
    <mergeCell ref="A9:A11"/>
    <mergeCell ref="A12:A15"/>
    <mergeCell ref="A16:A19"/>
    <mergeCell ref="A20:A23"/>
    <mergeCell ref="A24:A29"/>
    <mergeCell ref="A30:A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DC 9.3.23</vt:lpstr>
      <vt:lpstr>Crosstabs</vt:lpstr>
      <vt:lpstr>Tables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Camille Mumford</cp:lastModifiedBy>
  <dcterms:created xsi:type="dcterms:W3CDTF">2011-08-01T14:22:18Z</dcterms:created>
  <dcterms:modified xsi:type="dcterms:W3CDTF">2023-09-05T09:59:44Z</dcterms:modified>
</cp:coreProperties>
</file>