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6" windowHeight="6756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" l="1"/>
  <c r="R47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R17" i="2"/>
  <c r="R15" i="2"/>
  <c r="R13" i="2"/>
  <c r="R11" i="2"/>
  <c r="R9" i="2"/>
  <c r="R7" i="2"/>
  <c r="R5" i="2"/>
</calcChain>
</file>

<file path=xl/sharedStrings.xml><?xml version="1.0" encoding="utf-8"?>
<sst xmlns="http://schemas.openxmlformats.org/spreadsheetml/2006/main" count="233" uniqueCount="44">
  <si>
    <t/>
  </si>
  <si>
    <t>What state do you currently live in? * Do you plan to get the new Covid booster this year, or do you think you probably will not get the new covid vaccine booster? Crosstabulation</t>
  </si>
  <si>
    <t>Do you plan to get the new Covid booster this year, or do you think you probably will not get the new covid vaccine booster?</t>
  </si>
  <si>
    <t>Total</t>
  </si>
  <si>
    <t>Plan to get</t>
  </si>
  <si>
    <t>Probably will not get</t>
  </si>
  <si>
    <t>What state do you currently live in?</t>
  </si>
  <si>
    <t>AR</t>
  </si>
  <si>
    <t>Count</t>
  </si>
  <si>
    <t>% within What state do you currently live in?</t>
  </si>
  <si>
    <t>CO</t>
  </si>
  <si>
    <t>IA</t>
  </si>
  <si>
    <t>ID</t>
  </si>
  <si>
    <t>IL</t>
  </si>
  <si>
    <t>IN</t>
  </si>
  <si>
    <t>KS</t>
  </si>
  <si>
    <t>KY</t>
  </si>
  <si>
    <t>MI</t>
  </si>
  <si>
    <t>MN</t>
  </si>
  <si>
    <t>MO</t>
  </si>
  <si>
    <t>MT</t>
  </si>
  <si>
    <t>ND</t>
  </si>
  <si>
    <t>NE</t>
  </si>
  <si>
    <t>OH</t>
  </si>
  <si>
    <t>OK</t>
  </si>
  <si>
    <t>PA</t>
  </si>
  <si>
    <t>SD</t>
  </si>
  <si>
    <t>TN</t>
  </si>
  <si>
    <t>WI</t>
  </si>
  <si>
    <t>WV</t>
  </si>
  <si>
    <t>WY</t>
  </si>
  <si>
    <t>What state do you currently live in? * How would you rate the quality of health information that comes from government agencies? Crosstabulation</t>
  </si>
  <si>
    <t>How would you rate the quality of health information that comes from government agencies?</t>
  </si>
  <si>
    <t>Poor</t>
  </si>
  <si>
    <t>Fair</t>
  </si>
  <si>
    <t>Good</t>
  </si>
  <si>
    <t>Very Good</t>
  </si>
  <si>
    <t>Excellent</t>
  </si>
  <si>
    <t>What state do you currently live in? * How do you think the quality of healthcare where you live compares to healthcare in other areas of the U S ? Crosstabulation</t>
  </si>
  <si>
    <t>How do you think the quality of healthcare where you live compares to healthcare in other areas of the U S ?</t>
  </si>
  <si>
    <t>Healthcare is better than other areas</t>
  </si>
  <si>
    <t>Healthcare is the same as other areas</t>
  </si>
  <si>
    <t>Healthcare is worse than other areas</t>
  </si>
  <si>
    <t>added good, vg, excellent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</si>
</sst>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left" wrapText="1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164" fontId="4" fillId="3" borderId="10" xfId="1" applyNumberFormat="1" applyFont="1" applyFill="1" applyBorder="1" applyAlignment="1">
      <alignment horizontal="right" vertical="top"/>
    </xf>
    <xf numFmtId="164" fontId="4" fillId="3" borderId="11" xfId="1" applyNumberFormat="1" applyFont="1" applyFill="1" applyBorder="1" applyAlignment="1">
      <alignment horizontal="right" vertical="top"/>
    </xf>
    <xf numFmtId="164" fontId="4" fillId="3" borderId="12" xfId="1" applyNumberFormat="1" applyFont="1" applyFill="1" applyBorder="1" applyAlignment="1">
      <alignment horizontal="right" vertical="top"/>
    </xf>
    <xf numFmtId="0" fontId="3" fillId="2" borderId="13" xfId="1" applyFont="1" applyFill="1" applyBorder="1" applyAlignment="1">
      <alignment horizontal="left" vertical="top" wrapText="1"/>
    </xf>
    <xf numFmtId="0" fontId="3" fillId="2" borderId="14" xfId="1" applyFont="1" applyFill="1" applyBorder="1" applyAlignment="1">
      <alignment horizontal="left" vertical="top" wrapText="1"/>
    </xf>
    <xf numFmtId="0" fontId="3" fillId="2" borderId="14" xfId="1" applyFont="1" applyFill="1" applyBorder="1" applyAlignment="1">
      <alignment horizontal="left" vertical="top" wrapText="1"/>
    </xf>
    <xf numFmtId="165" fontId="4" fillId="3" borderId="15" xfId="1" applyNumberFormat="1" applyFont="1" applyFill="1" applyBorder="1" applyAlignment="1">
      <alignment horizontal="right" vertical="top"/>
    </xf>
    <xf numFmtId="165" fontId="4" fillId="3" borderId="16" xfId="1" applyNumberFormat="1" applyFont="1" applyFill="1" applyBorder="1" applyAlignment="1">
      <alignment horizontal="right" vertical="top"/>
    </xf>
    <xf numFmtId="165" fontId="4" fillId="3" borderId="17" xfId="1" applyNumberFormat="1" applyFont="1" applyFill="1" applyBorder="1" applyAlignment="1">
      <alignment horizontal="right" vertical="top"/>
    </xf>
    <xf numFmtId="0" fontId="3" fillId="2" borderId="13" xfId="1" applyFont="1" applyFill="1" applyBorder="1" applyAlignment="1">
      <alignment horizontal="left" vertical="top" wrapText="1"/>
    </xf>
    <xf numFmtId="164" fontId="4" fillId="3" borderId="18" xfId="1" applyNumberFormat="1" applyFont="1" applyFill="1" applyBorder="1" applyAlignment="1">
      <alignment horizontal="right" vertical="top"/>
    </xf>
    <xf numFmtId="164" fontId="4" fillId="3" borderId="19" xfId="1" applyNumberFormat="1" applyFont="1" applyFill="1" applyBorder="1" applyAlignment="1">
      <alignment horizontal="right" vertical="top"/>
    </xf>
    <xf numFmtId="164" fontId="4" fillId="3" borderId="20" xfId="1" applyNumberFormat="1" applyFont="1" applyFill="1" applyBorder="1" applyAlignment="1">
      <alignment horizontal="right" vertical="top"/>
    </xf>
    <xf numFmtId="0" fontId="3" fillId="2" borderId="21" xfId="1" applyFont="1" applyFill="1" applyBorder="1" applyAlignment="1">
      <alignment horizontal="left" vertical="top" wrapText="1"/>
    </xf>
    <xf numFmtId="0" fontId="3" fillId="2" borderId="21" xfId="1" applyFont="1" applyFill="1" applyBorder="1" applyAlignment="1">
      <alignment horizontal="left" vertical="top" wrapText="1"/>
    </xf>
    <xf numFmtId="165" fontId="4" fillId="3" borderId="22" xfId="1" applyNumberFormat="1" applyFont="1" applyFill="1" applyBorder="1" applyAlignment="1">
      <alignment horizontal="right" vertical="top"/>
    </xf>
    <xf numFmtId="165" fontId="4" fillId="3" borderId="23" xfId="1" applyNumberFormat="1" applyFont="1" applyFill="1" applyBorder="1" applyAlignment="1">
      <alignment horizontal="right" vertical="top"/>
    </xf>
    <xf numFmtId="165" fontId="4" fillId="3" borderId="24" xfId="1" applyNumberFormat="1" applyFont="1" applyFill="1" applyBorder="1" applyAlignment="1">
      <alignment horizontal="right" vertical="top"/>
    </xf>
    <xf numFmtId="168" fontId="1" fillId="0" borderId="0" xfId="1" applyNumberFormat="1"/>
    <xf numFmtId="0" fontId="2" fillId="0" borderId="0" xfId="2" applyFont="1" applyBorder="1" applyAlignment="1">
      <alignment horizontal="center" vertical="center" wrapText="1"/>
    </xf>
    <xf numFmtId="0" fontId="5" fillId="0" borderId="0" xfId="2"/>
    <xf numFmtId="0" fontId="6" fillId="0" borderId="0" xfId="2" applyFont="1" applyBorder="1" applyAlignment="1">
      <alignment horizontal="left" wrapText="1"/>
    </xf>
    <xf numFmtId="0" fontId="6" fillId="0" borderId="1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left" wrapText="1"/>
    </xf>
    <xf numFmtId="0" fontId="6" fillId="0" borderId="5" xfId="2" applyFont="1" applyBorder="1" applyAlignment="1">
      <alignment horizontal="center" wrapText="1"/>
    </xf>
    <xf numFmtId="0" fontId="6" fillId="0" borderId="6" xfId="2" applyFont="1" applyBorder="1" applyAlignment="1">
      <alignment horizontal="center" wrapText="1"/>
    </xf>
    <xf numFmtId="0" fontId="6" fillId="0" borderId="7" xfId="2" applyFont="1" applyBorder="1" applyAlignment="1">
      <alignment horizontal="center" wrapText="1"/>
    </xf>
    <xf numFmtId="0" fontId="6" fillId="2" borderId="8" xfId="2" applyFont="1" applyFill="1" applyBorder="1" applyAlignment="1">
      <alignment horizontal="left" vertical="top" wrapText="1"/>
    </xf>
    <xf numFmtId="0" fontId="6" fillId="2" borderId="9" xfId="2" applyFont="1" applyFill="1" applyBorder="1" applyAlignment="1">
      <alignment horizontal="left" vertical="top" wrapText="1"/>
    </xf>
    <xf numFmtId="164" fontId="7" fillId="3" borderId="10" xfId="2" applyNumberFormat="1" applyFont="1" applyFill="1" applyBorder="1" applyAlignment="1">
      <alignment horizontal="right" vertical="top"/>
    </xf>
    <xf numFmtId="164" fontId="7" fillId="3" borderId="11" xfId="2" applyNumberFormat="1" applyFont="1" applyFill="1" applyBorder="1" applyAlignment="1">
      <alignment horizontal="right" vertical="top"/>
    </xf>
    <xf numFmtId="164" fontId="7" fillId="3" borderId="12" xfId="2" applyNumberFormat="1" applyFont="1" applyFill="1" applyBorder="1" applyAlignment="1">
      <alignment horizontal="right" vertical="top"/>
    </xf>
    <xf numFmtId="0" fontId="6" fillId="2" borderId="13" xfId="2" applyFont="1" applyFill="1" applyBorder="1" applyAlignment="1">
      <alignment horizontal="left" vertical="top" wrapText="1"/>
    </xf>
    <xf numFmtId="0" fontId="6" fillId="2" borderId="14" xfId="2" applyFont="1" applyFill="1" applyBorder="1" applyAlignment="1">
      <alignment horizontal="left" vertical="top" wrapText="1"/>
    </xf>
    <xf numFmtId="0" fontId="6" fillId="2" borderId="14" xfId="2" applyFont="1" applyFill="1" applyBorder="1" applyAlignment="1">
      <alignment horizontal="left" vertical="top" wrapText="1"/>
    </xf>
    <xf numFmtId="165" fontId="7" fillId="3" borderId="15" xfId="2" applyNumberFormat="1" applyFont="1" applyFill="1" applyBorder="1" applyAlignment="1">
      <alignment horizontal="right" vertical="top"/>
    </xf>
    <xf numFmtId="165" fontId="7" fillId="3" borderId="16" xfId="2" applyNumberFormat="1" applyFont="1" applyFill="1" applyBorder="1" applyAlignment="1">
      <alignment horizontal="right" vertical="top"/>
    </xf>
    <xf numFmtId="165" fontId="7" fillId="3" borderId="17" xfId="2" applyNumberFormat="1" applyFont="1" applyFill="1" applyBorder="1" applyAlignment="1">
      <alignment horizontal="right" vertical="top"/>
    </xf>
    <xf numFmtId="0" fontId="6" fillId="2" borderId="13" xfId="2" applyFont="1" applyFill="1" applyBorder="1" applyAlignment="1">
      <alignment horizontal="left" vertical="top" wrapText="1"/>
    </xf>
    <xf numFmtId="164" fontId="7" fillId="3" borderId="18" xfId="2" applyNumberFormat="1" applyFont="1" applyFill="1" applyBorder="1" applyAlignment="1">
      <alignment horizontal="right" vertical="top"/>
    </xf>
    <xf numFmtId="164" fontId="7" fillId="3" borderId="19" xfId="2" applyNumberFormat="1" applyFont="1" applyFill="1" applyBorder="1" applyAlignment="1">
      <alignment horizontal="right" vertical="top"/>
    </xf>
    <xf numFmtId="164" fontId="7" fillId="3" borderId="20" xfId="2" applyNumberFormat="1" applyFont="1" applyFill="1" applyBorder="1" applyAlignment="1">
      <alignment horizontal="right" vertical="top"/>
    </xf>
    <xf numFmtId="0" fontId="6" fillId="2" borderId="21" xfId="2" applyFont="1" applyFill="1" applyBorder="1" applyAlignment="1">
      <alignment horizontal="left" vertical="top" wrapText="1"/>
    </xf>
    <xf numFmtId="0" fontId="6" fillId="2" borderId="21" xfId="2" applyFont="1" applyFill="1" applyBorder="1" applyAlignment="1">
      <alignment horizontal="left" vertical="top" wrapText="1"/>
    </xf>
    <xf numFmtId="165" fontId="7" fillId="3" borderId="22" xfId="2" applyNumberFormat="1" applyFont="1" applyFill="1" applyBorder="1" applyAlignment="1">
      <alignment horizontal="right" vertical="top"/>
    </xf>
    <xf numFmtId="165" fontId="7" fillId="3" borderId="23" xfId="2" applyNumberFormat="1" applyFont="1" applyFill="1" applyBorder="1" applyAlignment="1">
      <alignment horizontal="right" vertical="top"/>
    </xf>
    <xf numFmtId="165" fontId="7" fillId="3" borderId="24" xfId="2" applyNumberFormat="1" applyFont="1" applyFill="1" applyBorder="1" applyAlignment="1">
      <alignment horizontal="right" vertical="top"/>
    </xf>
    <xf numFmtId="168" fontId="5" fillId="0" borderId="0" xfId="1" applyNumberFormat="1" applyFont="1"/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D5" sqref="D5"/>
    </sheetView>
  </sheetViews>
  <sheetFormatPr defaultRowHeight="14.4" x14ac:dyDescent="0.3"/>
  <cols>
    <col min="1" max="1" width="4.44140625" customWidth="1"/>
    <col min="2" max="2" width="3.44140625" bestFit="1" customWidth="1"/>
    <col min="8" max="8" width="4.88671875" customWidth="1"/>
    <col min="10" max="10" width="3.44140625" bestFit="1" customWidth="1"/>
    <col min="18" max="18" width="7.33203125" customWidth="1"/>
    <col min="20" max="20" width="3.44140625" bestFit="1" customWidth="1"/>
  </cols>
  <sheetData>
    <row r="1" spans="1:24" x14ac:dyDescent="0.3">
      <c r="A1" s="31" t="s">
        <v>38</v>
      </c>
      <c r="B1" s="31"/>
      <c r="C1" s="31"/>
      <c r="D1" s="31"/>
      <c r="E1" s="31"/>
      <c r="F1" s="31"/>
      <c r="G1" s="31"/>
      <c r="H1" s="32"/>
      <c r="I1" s="1" t="s">
        <v>31</v>
      </c>
      <c r="J1" s="1"/>
      <c r="K1" s="1"/>
      <c r="L1" s="1"/>
      <c r="M1" s="1"/>
      <c r="N1" s="1"/>
      <c r="O1" s="1"/>
      <c r="P1" s="1"/>
      <c r="Q1" s="1"/>
      <c r="R1" s="30"/>
      <c r="S1" s="1" t="s">
        <v>1</v>
      </c>
      <c r="T1" s="1"/>
      <c r="U1" s="1"/>
      <c r="V1" s="1"/>
      <c r="W1" s="1"/>
      <c r="X1" s="1"/>
    </row>
    <row r="2" spans="1:24" x14ac:dyDescent="0.3">
      <c r="A2" s="33" t="s">
        <v>0</v>
      </c>
      <c r="B2" s="33"/>
      <c r="C2" s="33"/>
      <c r="D2" s="34" t="s">
        <v>39</v>
      </c>
      <c r="E2" s="35"/>
      <c r="F2" s="35"/>
      <c r="G2" s="36" t="s">
        <v>3</v>
      </c>
      <c r="H2" s="32"/>
      <c r="I2" s="2" t="s">
        <v>0</v>
      </c>
      <c r="J2" s="2"/>
      <c r="K2" s="2"/>
      <c r="L2" s="3" t="s">
        <v>32</v>
      </c>
      <c r="M2" s="4"/>
      <c r="N2" s="4"/>
      <c r="O2" s="4"/>
      <c r="P2" s="4"/>
      <c r="Q2" s="5" t="s">
        <v>3</v>
      </c>
      <c r="R2" s="30"/>
      <c r="S2" s="2" t="s">
        <v>0</v>
      </c>
      <c r="T2" s="2"/>
      <c r="U2" s="2"/>
      <c r="V2" s="3" t="s">
        <v>2</v>
      </c>
      <c r="W2" s="4"/>
      <c r="X2" s="5" t="s">
        <v>3</v>
      </c>
    </row>
    <row r="3" spans="1:24" ht="58.2" x14ac:dyDescent="0.3">
      <c r="A3" s="37"/>
      <c r="B3" s="37"/>
      <c r="C3" s="37"/>
      <c r="D3" s="38" t="s">
        <v>40</v>
      </c>
      <c r="E3" s="39" t="s">
        <v>41</v>
      </c>
      <c r="F3" s="39" t="s">
        <v>42</v>
      </c>
      <c r="G3" s="40"/>
      <c r="H3" s="32"/>
      <c r="I3" s="6"/>
      <c r="J3" s="6"/>
      <c r="K3" s="6"/>
      <c r="L3" s="7" t="s">
        <v>33</v>
      </c>
      <c r="M3" s="8" t="s">
        <v>34</v>
      </c>
      <c r="N3" s="8" t="s">
        <v>35</v>
      </c>
      <c r="O3" s="8" t="s">
        <v>36</v>
      </c>
      <c r="P3" s="8" t="s">
        <v>37</v>
      </c>
      <c r="Q3" s="9"/>
      <c r="R3" s="61" t="s">
        <v>43</v>
      </c>
      <c r="S3" s="6"/>
      <c r="T3" s="6"/>
      <c r="U3" s="6"/>
      <c r="V3" s="7" t="s">
        <v>4</v>
      </c>
      <c r="W3" s="8" t="s">
        <v>5</v>
      </c>
      <c r="X3" s="9"/>
    </row>
    <row r="4" spans="1:24" x14ac:dyDescent="0.3">
      <c r="A4" s="41" t="s">
        <v>6</v>
      </c>
      <c r="B4" s="41" t="s">
        <v>7</v>
      </c>
      <c r="C4" s="42" t="s">
        <v>8</v>
      </c>
      <c r="D4" s="43">
        <v>120</v>
      </c>
      <c r="E4" s="44">
        <v>241</v>
      </c>
      <c r="F4" s="44">
        <v>121</v>
      </c>
      <c r="G4" s="45">
        <v>482</v>
      </c>
      <c r="H4" s="32"/>
      <c r="I4" s="10" t="s">
        <v>6</v>
      </c>
      <c r="J4" s="10" t="s">
        <v>7</v>
      </c>
      <c r="K4" s="11" t="s">
        <v>8</v>
      </c>
      <c r="L4" s="12">
        <v>148</v>
      </c>
      <c r="M4" s="13">
        <v>189</v>
      </c>
      <c r="N4" s="13">
        <v>104</v>
      </c>
      <c r="O4" s="13">
        <v>26</v>
      </c>
      <c r="P4" s="13">
        <v>15</v>
      </c>
      <c r="Q4" s="14">
        <v>482</v>
      </c>
      <c r="R4" s="30"/>
      <c r="S4" s="10" t="s">
        <v>6</v>
      </c>
      <c r="T4" s="10" t="s">
        <v>7</v>
      </c>
      <c r="U4" s="11" t="s">
        <v>8</v>
      </c>
      <c r="V4" s="12">
        <v>187</v>
      </c>
      <c r="W4" s="13">
        <v>296</v>
      </c>
      <c r="X4" s="14">
        <v>483</v>
      </c>
    </row>
    <row r="5" spans="1:24" ht="57" x14ac:dyDescent="0.3">
      <c r="A5" s="46"/>
      <c r="B5" s="47"/>
      <c r="C5" s="48" t="s">
        <v>9</v>
      </c>
      <c r="D5" s="49">
        <v>0.24896265560165975</v>
      </c>
      <c r="E5" s="50">
        <v>0.5</v>
      </c>
      <c r="F5" s="50">
        <v>0.25103734439834025</v>
      </c>
      <c r="G5" s="51">
        <v>1</v>
      </c>
      <c r="H5" s="32"/>
      <c r="I5" s="15"/>
      <c r="J5" s="16"/>
      <c r="K5" s="17" t="s">
        <v>9</v>
      </c>
      <c r="L5" s="18">
        <v>0.30705394190871371</v>
      </c>
      <c r="M5" s="19">
        <v>0.39211618257261416</v>
      </c>
      <c r="N5" s="19">
        <v>0.21576763485477179</v>
      </c>
      <c r="O5" s="19">
        <v>5.3941908713692949E-2</v>
      </c>
      <c r="P5" s="19">
        <v>3.1120331950207469E-2</v>
      </c>
      <c r="Q5" s="20">
        <v>1</v>
      </c>
      <c r="R5" s="30">
        <f>N5+O5+P5</f>
        <v>0.30082987551867224</v>
      </c>
      <c r="S5" s="15"/>
      <c r="T5" s="16"/>
      <c r="U5" s="17" t="s">
        <v>9</v>
      </c>
      <c r="V5" s="18">
        <v>0.38716356107660455</v>
      </c>
      <c r="W5" s="19">
        <v>0.61283643892339545</v>
      </c>
      <c r="X5" s="20">
        <v>1</v>
      </c>
    </row>
    <row r="6" spans="1:24" x14ac:dyDescent="0.3">
      <c r="A6" s="46"/>
      <c r="B6" s="47" t="s">
        <v>10</v>
      </c>
      <c r="C6" s="52" t="s">
        <v>8</v>
      </c>
      <c r="D6" s="53">
        <v>184</v>
      </c>
      <c r="E6" s="54">
        <v>222</v>
      </c>
      <c r="F6" s="54">
        <v>71</v>
      </c>
      <c r="G6" s="55">
        <v>477</v>
      </c>
      <c r="H6" s="32"/>
      <c r="I6" s="15"/>
      <c r="J6" s="16" t="s">
        <v>10</v>
      </c>
      <c r="K6" s="21" t="s">
        <v>8</v>
      </c>
      <c r="L6" s="22">
        <v>117</v>
      </c>
      <c r="M6" s="23">
        <v>147</v>
      </c>
      <c r="N6" s="23">
        <v>164</v>
      </c>
      <c r="O6" s="23">
        <v>43</v>
      </c>
      <c r="P6" s="23">
        <v>7</v>
      </c>
      <c r="Q6" s="24">
        <v>478</v>
      </c>
      <c r="R6" s="30"/>
      <c r="S6" s="15"/>
      <c r="T6" s="16" t="s">
        <v>10</v>
      </c>
      <c r="U6" s="21" t="s">
        <v>8</v>
      </c>
      <c r="V6" s="22">
        <v>235</v>
      </c>
      <c r="W6" s="23">
        <v>242</v>
      </c>
      <c r="X6" s="24">
        <v>477</v>
      </c>
    </row>
    <row r="7" spans="1:24" ht="57" x14ac:dyDescent="0.3">
      <c r="A7" s="46"/>
      <c r="B7" s="47"/>
      <c r="C7" s="48" t="s">
        <v>9</v>
      </c>
      <c r="D7" s="49">
        <v>0.38574423480083858</v>
      </c>
      <c r="E7" s="50">
        <v>0.46540880503144655</v>
      </c>
      <c r="F7" s="50">
        <v>0.1488469601677149</v>
      </c>
      <c r="G7" s="51">
        <v>1</v>
      </c>
      <c r="H7" s="32"/>
      <c r="I7" s="15"/>
      <c r="J7" s="16"/>
      <c r="K7" s="17" t="s">
        <v>9</v>
      </c>
      <c r="L7" s="18">
        <v>0.24476987447698742</v>
      </c>
      <c r="M7" s="19">
        <v>0.30753138075313807</v>
      </c>
      <c r="N7" s="19">
        <v>0.34309623430962349</v>
      </c>
      <c r="O7" s="19">
        <v>8.9958158995815898E-2</v>
      </c>
      <c r="P7" s="19">
        <v>1.4644351464435146E-2</v>
      </c>
      <c r="Q7" s="20">
        <v>1</v>
      </c>
      <c r="R7" s="30">
        <f>N7+O7+P7</f>
        <v>0.44769874476987453</v>
      </c>
      <c r="S7" s="15"/>
      <c r="T7" s="16"/>
      <c r="U7" s="17" t="s">
        <v>9</v>
      </c>
      <c r="V7" s="18">
        <v>0.49266247379454925</v>
      </c>
      <c r="W7" s="19">
        <v>0.5073375262054507</v>
      </c>
      <c r="X7" s="20">
        <v>1</v>
      </c>
    </row>
    <row r="8" spans="1:24" x14ac:dyDescent="0.3">
      <c r="A8" s="46"/>
      <c r="B8" s="47" t="s">
        <v>11</v>
      </c>
      <c r="C8" s="52" t="s">
        <v>8</v>
      </c>
      <c r="D8" s="53">
        <v>190</v>
      </c>
      <c r="E8" s="54">
        <v>244</v>
      </c>
      <c r="F8" s="54">
        <v>67</v>
      </c>
      <c r="G8" s="55">
        <v>501</v>
      </c>
      <c r="H8" s="32"/>
      <c r="I8" s="15"/>
      <c r="J8" s="16" t="s">
        <v>11</v>
      </c>
      <c r="K8" s="21" t="s">
        <v>8</v>
      </c>
      <c r="L8" s="22">
        <v>123</v>
      </c>
      <c r="M8" s="23">
        <v>159</v>
      </c>
      <c r="N8" s="23">
        <v>143</v>
      </c>
      <c r="O8" s="23">
        <v>57</v>
      </c>
      <c r="P8" s="23">
        <v>18</v>
      </c>
      <c r="Q8" s="24">
        <v>500</v>
      </c>
      <c r="R8" s="30"/>
      <c r="S8" s="15"/>
      <c r="T8" s="16" t="s">
        <v>11</v>
      </c>
      <c r="U8" s="21" t="s">
        <v>8</v>
      </c>
      <c r="V8" s="22">
        <v>250</v>
      </c>
      <c r="W8" s="23">
        <v>251</v>
      </c>
      <c r="X8" s="24">
        <v>501</v>
      </c>
    </row>
    <row r="9" spans="1:24" ht="57" x14ac:dyDescent="0.3">
      <c r="A9" s="46"/>
      <c r="B9" s="47"/>
      <c r="C9" s="48" t="s">
        <v>9</v>
      </c>
      <c r="D9" s="49">
        <v>0.37924151696606784</v>
      </c>
      <c r="E9" s="50">
        <v>0.48702594810379241</v>
      </c>
      <c r="F9" s="50">
        <v>0.13373253493013973</v>
      </c>
      <c r="G9" s="51">
        <v>1</v>
      </c>
      <c r="H9" s="32"/>
      <c r="I9" s="15"/>
      <c r="J9" s="16"/>
      <c r="K9" s="17" t="s">
        <v>9</v>
      </c>
      <c r="L9" s="18">
        <v>0.24600000000000002</v>
      </c>
      <c r="M9" s="19">
        <v>0.318</v>
      </c>
      <c r="N9" s="19">
        <v>0.28599999999999998</v>
      </c>
      <c r="O9" s="19">
        <v>0.114</v>
      </c>
      <c r="P9" s="19">
        <v>3.5999999999999997E-2</v>
      </c>
      <c r="Q9" s="20">
        <v>1</v>
      </c>
      <c r="R9" s="30">
        <f>N9+O9+P9</f>
        <v>0.43599999999999994</v>
      </c>
      <c r="S9" s="15"/>
      <c r="T9" s="16"/>
      <c r="U9" s="17" t="s">
        <v>9</v>
      </c>
      <c r="V9" s="18">
        <v>0.49900199600798401</v>
      </c>
      <c r="W9" s="19">
        <v>0.50099800399201599</v>
      </c>
      <c r="X9" s="20">
        <v>1</v>
      </c>
    </row>
    <row r="10" spans="1:24" x14ac:dyDescent="0.3">
      <c r="A10" s="46"/>
      <c r="B10" s="47" t="s">
        <v>12</v>
      </c>
      <c r="C10" s="52" t="s">
        <v>8</v>
      </c>
      <c r="D10" s="53">
        <v>129</v>
      </c>
      <c r="E10" s="54">
        <v>257</v>
      </c>
      <c r="F10" s="54">
        <v>120</v>
      </c>
      <c r="G10" s="55">
        <v>506</v>
      </c>
      <c r="H10" s="32"/>
      <c r="I10" s="15"/>
      <c r="J10" s="16" t="s">
        <v>12</v>
      </c>
      <c r="K10" s="21" t="s">
        <v>8</v>
      </c>
      <c r="L10" s="22">
        <v>189</v>
      </c>
      <c r="M10" s="23">
        <v>166</v>
      </c>
      <c r="N10" s="23">
        <v>121</v>
      </c>
      <c r="O10" s="23">
        <v>16</v>
      </c>
      <c r="P10" s="23">
        <v>13</v>
      </c>
      <c r="Q10" s="24">
        <v>505</v>
      </c>
      <c r="R10" s="30"/>
      <c r="S10" s="15"/>
      <c r="T10" s="16" t="s">
        <v>12</v>
      </c>
      <c r="U10" s="21" t="s">
        <v>8</v>
      </c>
      <c r="V10" s="22">
        <v>161</v>
      </c>
      <c r="W10" s="23">
        <v>345</v>
      </c>
      <c r="X10" s="24">
        <v>506</v>
      </c>
    </row>
    <row r="11" spans="1:24" ht="57" x14ac:dyDescent="0.3">
      <c r="A11" s="46"/>
      <c r="B11" s="47"/>
      <c r="C11" s="48" t="s">
        <v>9</v>
      </c>
      <c r="D11" s="49">
        <v>0.25494071146245062</v>
      </c>
      <c r="E11" s="50">
        <v>0.5079051383399209</v>
      </c>
      <c r="F11" s="50">
        <v>0.23715415019762845</v>
      </c>
      <c r="G11" s="51">
        <v>1</v>
      </c>
      <c r="H11" s="32"/>
      <c r="I11" s="15"/>
      <c r="J11" s="16"/>
      <c r="K11" s="17" t="s">
        <v>9</v>
      </c>
      <c r="L11" s="18">
        <v>0.37425742574257426</v>
      </c>
      <c r="M11" s="19">
        <v>0.32871287128712873</v>
      </c>
      <c r="N11" s="19">
        <v>0.23960396039603959</v>
      </c>
      <c r="O11" s="19">
        <v>3.1683168316831684E-2</v>
      </c>
      <c r="P11" s="19">
        <v>2.5742574257425745E-2</v>
      </c>
      <c r="Q11" s="20">
        <v>1</v>
      </c>
      <c r="R11" s="30">
        <f>N11+O11+P11</f>
        <v>0.29702970297029707</v>
      </c>
      <c r="S11" s="15"/>
      <c r="T11" s="16"/>
      <c r="U11" s="17" t="s">
        <v>9</v>
      </c>
      <c r="V11" s="18">
        <v>0.31818181818181818</v>
      </c>
      <c r="W11" s="19">
        <v>0.68181818181818177</v>
      </c>
      <c r="X11" s="20">
        <v>1</v>
      </c>
    </row>
    <row r="12" spans="1:24" x14ac:dyDescent="0.3">
      <c r="A12" s="46"/>
      <c r="B12" s="47" t="s">
        <v>13</v>
      </c>
      <c r="C12" s="52" t="s">
        <v>8</v>
      </c>
      <c r="D12" s="53">
        <v>181</v>
      </c>
      <c r="E12" s="54">
        <v>234</v>
      </c>
      <c r="F12" s="54">
        <v>74</v>
      </c>
      <c r="G12" s="55">
        <v>489</v>
      </c>
      <c r="H12" s="32"/>
      <c r="I12" s="15"/>
      <c r="J12" s="16" t="s">
        <v>13</v>
      </c>
      <c r="K12" s="21" t="s">
        <v>8</v>
      </c>
      <c r="L12" s="22">
        <v>102</v>
      </c>
      <c r="M12" s="23">
        <v>192</v>
      </c>
      <c r="N12" s="23">
        <v>125</v>
      </c>
      <c r="O12" s="23">
        <v>54</v>
      </c>
      <c r="P12" s="23">
        <v>16</v>
      </c>
      <c r="Q12" s="24">
        <v>489</v>
      </c>
      <c r="R12" s="30"/>
      <c r="S12" s="15"/>
      <c r="T12" s="16" t="s">
        <v>13</v>
      </c>
      <c r="U12" s="21" t="s">
        <v>8</v>
      </c>
      <c r="V12" s="22">
        <v>246</v>
      </c>
      <c r="W12" s="23">
        <v>243</v>
      </c>
      <c r="X12" s="24">
        <v>489</v>
      </c>
    </row>
    <row r="13" spans="1:24" ht="57" x14ac:dyDescent="0.3">
      <c r="A13" s="46"/>
      <c r="B13" s="47"/>
      <c r="C13" s="48" t="s">
        <v>9</v>
      </c>
      <c r="D13" s="49">
        <v>0.37014314928425357</v>
      </c>
      <c r="E13" s="50">
        <v>0.47852760736196326</v>
      </c>
      <c r="F13" s="50">
        <v>0.15132924335378323</v>
      </c>
      <c r="G13" s="51">
        <v>1</v>
      </c>
      <c r="H13" s="32"/>
      <c r="I13" s="15"/>
      <c r="J13" s="16"/>
      <c r="K13" s="17" t="s">
        <v>9</v>
      </c>
      <c r="L13" s="18">
        <v>0.20858895705521474</v>
      </c>
      <c r="M13" s="19">
        <v>0.39263803680981596</v>
      </c>
      <c r="N13" s="19">
        <v>0.2556237218813906</v>
      </c>
      <c r="O13" s="19">
        <v>0.11042944785276074</v>
      </c>
      <c r="P13" s="19">
        <v>3.2719836400817999E-2</v>
      </c>
      <c r="Q13" s="20">
        <v>1</v>
      </c>
      <c r="R13" s="30">
        <f>N13+O13+P13</f>
        <v>0.39877300613496935</v>
      </c>
      <c r="S13" s="15"/>
      <c r="T13" s="16"/>
      <c r="U13" s="17" t="s">
        <v>9</v>
      </c>
      <c r="V13" s="18">
        <v>0.50306748466257667</v>
      </c>
      <c r="W13" s="19">
        <v>0.49693251533742333</v>
      </c>
      <c r="X13" s="20">
        <v>1</v>
      </c>
    </row>
    <row r="14" spans="1:24" x14ac:dyDescent="0.3">
      <c r="A14" s="46"/>
      <c r="B14" s="47" t="s">
        <v>14</v>
      </c>
      <c r="C14" s="52" t="s">
        <v>8</v>
      </c>
      <c r="D14" s="53">
        <v>155</v>
      </c>
      <c r="E14" s="54">
        <v>281</v>
      </c>
      <c r="F14" s="54">
        <v>73</v>
      </c>
      <c r="G14" s="55">
        <v>509</v>
      </c>
      <c r="H14" s="32"/>
      <c r="I14" s="15"/>
      <c r="J14" s="16" t="s">
        <v>14</v>
      </c>
      <c r="K14" s="21" t="s">
        <v>8</v>
      </c>
      <c r="L14" s="22">
        <v>93</v>
      </c>
      <c r="M14" s="23">
        <v>211</v>
      </c>
      <c r="N14" s="23">
        <v>135</v>
      </c>
      <c r="O14" s="23">
        <v>55</v>
      </c>
      <c r="P14" s="23">
        <v>14</v>
      </c>
      <c r="Q14" s="24">
        <v>508</v>
      </c>
      <c r="R14" s="30"/>
      <c r="S14" s="15"/>
      <c r="T14" s="16" t="s">
        <v>14</v>
      </c>
      <c r="U14" s="21" t="s">
        <v>8</v>
      </c>
      <c r="V14" s="22">
        <v>216</v>
      </c>
      <c r="W14" s="23">
        <v>293</v>
      </c>
      <c r="X14" s="24">
        <v>509</v>
      </c>
    </row>
    <row r="15" spans="1:24" ht="57" x14ac:dyDescent="0.3">
      <c r="A15" s="46"/>
      <c r="B15" s="47"/>
      <c r="C15" s="48" t="s">
        <v>9</v>
      </c>
      <c r="D15" s="49">
        <v>0.30451866404715128</v>
      </c>
      <c r="E15" s="50">
        <v>0.5520628683693517</v>
      </c>
      <c r="F15" s="50">
        <v>0.14341846758349705</v>
      </c>
      <c r="G15" s="51">
        <v>1</v>
      </c>
      <c r="H15" s="32"/>
      <c r="I15" s="15"/>
      <c r="J15" s="16"/>
      <c r="K15" s="17" t="s">
        <v>9</v>
      </c>
      <c r="L15" s="18">
        <v>0.18307086614173229</v>
      </c>
      <c r="M15" s="19">
        <v>0.4153543307086614</v>
      </c>
      <c r="N15" s="19">
        <v>0.26574803149606302</v>
      </c>
      <c r="O15" s="19">
        <v>0.10826771653543307</v>
      </c>
      <c r="P15" s="19">
        <v>2.7559055118110236E-2</v>
      </c>
      <c r="Q15" s="20">
        <v>1</v>
      </c>
      <c r="R15" s="30">
        <f>N15+O15+P15</f>
        <v>0.40157480314960631</v>
      </c>
      <c r="S15" s="15"/>
      <c r="T15" s="16"/>
      <c r="U15" s="17" t="s">
        <v>9</v>
      </c>
      <c r="V15" s="18">
        <v>0.42436149312377208</v>
      </c>
      <c r="W15" s="19">
        <v>0.57563850687622786</v>
      </c>
      <c r="X15" s="20">
        <v>1</v>
      </c>
    </row>
    <row r="16" spans="1:24" x14ac:dyDescent="0.3">
      <c r="A16" s="46"/>
      <c r="B16" s="47" t="s">
        <v>15</v>
      </c>
      <c r="C16" s="52" t="s">
        <v>8</v>
      </c>
      <c r="D16" s="53">
        <v>170</v>
      </c>
      <c r="E16" s="54">
        <v>274</v>
      </c>
      <c r="F16" s="54">
        <v>94</v>
      </c>
      <c r="G16" s="55">
        <v>538</v>
      </c>
      <c r="H16" s="32"/>
      <c r="I16" s="15"/>
      <c r="J16" s="16" t="s">
        <v>15</v>
      </c>
      <c r="K16" s="21" t="s">
        <v>8</v>
      </c>
      <c r="L16" s="22">
        <v>149</v>
      </c>
      <c r="M16" s="23">
        <v>202</v>
      </c>
      <c r="N16" s="23">
        <v>137</v>
      </c>
      <c r="O16" s="23">
        <v>33</v>
      </c>
      <c r="P16" s="23">
        <v>17</v>
      </c>
      <c r="Q16" s="24">
        <v>538</v>
      </c>
      <c r="R16" s="30"/>
      <c r="S16" s="15"/>
      <c r="T16" s="16" t="s">
        <v>15</v>
      </c>
      <c r="U16" s="21" t="s">
        <v>8</v>
      </c>
      <c r="V16" s="22">
        <v>220</v>
      </c>
      <c r="W16" s="23">
        <v>318</v>
      </c>
      <c r="X16" s="24">
        <v>538</v>
      </c>
    </row>
    <row r="17" spans="1:24" ht="57" x14ac:dyDescent="0.3">
      <c r="A17" s="46"/>
      <c r="B17" s="47"/>
      <c r="C17" s="48" t="s">
        <v>9</v>
      </c>
      <c r="D17" s="49">
        <v>0.31598513011152418</v>
      </c>
      <c r="E17" s="50">
        <v>0.50929368029739774</v>
      </c>
      <c r="F17" s="50">
        <v>0.17472118959107807</v>
      </c>
      <c r="G17" s="51">
        <v>1</v>
      </c>
      <c r="H17" s="32"/>
      <c r="I17" s="15"/>
      <c r="J17" s="16"/>
      <c r="K17" s="17" t="s">
        <v>9</v>
      </c>
      <c r="L17" s="18">
        <v>0.27695167286245354</v>
      </c>
      <c r="M17" s="19">
        <v>0.37546468401486988</v>
      </c>
      <c r="N17" s="19">
        <v>0.25464684014869887</v>
      </c>
      <c r="O17" s="19">
        <v>6.1338289962825282E-2</v>
      </c>
      <c r="P17" s="19">
        <v>3.1598513011152414E-2</v>
      </c>
      <c r="Q17" s="20">
        <v>1</v>
      </c>
      <c r="R17" s="30">
        <f>N17+O17+P17</f>
        <v>0.34758364312267659</v>
      </c>
      <c r="S17" s="15"/>
      <c r="T17" s="16"/>
      <c r="U17" s="17" t="s">
        <v>9</v>
      </c>
      <c r="V17" s="18">
        <v>0.40892193308550184</v>
      </c>
      <c r="W17" s="19">
        <v>0.59107806691449816</v>
      </c>
      <c r="X17" s="20">
        <v>1</v>
      </c>
    </row>
    <row r="18" spans="1:24" x14ac:dyDescent="0.3">
      <c r="A18" s="46"/>
      <c r="B18" s="47" t="s">
        <v>16</v>
      </c>
      <c r="C18" s="52" t="s">
        <v>8</v>
      </c>
      <c r="D18" s="53">
        <v>112</v>
      </c>
      <c r="E18" s="54">
        <v>238</v>
      </c>
      <c r="F18" s="54">
        <v>130</v>
      </c>
      <c r="G18" s="55">
        <v>480</v>
      </c>
      <c r="H18" s="32"/>
      <c r="I18" s="15"/>
      <c r="J18" s="16" t="s">
        <v>16</v>
      </c>
      <c r="K18" s="21" t="s">
        <v>8</v>
      </c>
      <c r="L18" s="22">
        <v>133</v>
      </c>
      <c r="M18" s="23">
        <v>192</v>
      </c>
      <c r="N18" s="23">
        <v>103</v>
      </c>
      <c r="O18" s="23">
        <v>37</v>
      </c>
      <c r="P18" s="23">
        <v>14</v>
      </c>
      <c r="Q18" s="24">
        <v>479</v>
      </c>
      <c r="R18" s="30"/>
      <c r="S18" s="15"/>
      <c r="T18" s="16" t="s">
        <v>16</v>
      </c>
      <c r="U18" s="21" t="s">
        <v>8</v>
      </c>
      <c r="V18" s="22">
        <v>160</v>
      </c>
      <c r="W18" s="23">
        <v>320</v>
      </c>
      <c r="X18" s="24">
        <v>480</v>
      </c>
    </row>
    <row r="19" spans="1:24" ht="57" x14ac:dyDescent="0.3">
      <c r="A19" s="46"/>
      <c r="B19" s="47"/>
      <c r="C19" s="48" t="s">
        <v>9</v>
      </c>
      <c r="D19" s="49">
        <v>0.23333333333333331</v>
      </c>
      <c r="E19" s="50">
        <v>0.49583333333333335</v>
      </c>
      <c r="F19" s="50">
        <v>0.27083333333333331</v>
      </c>
      <c r="G19" s="51">
        <v>1</v>
      </c>
      <c r="H19" s="32"/>
      <c r="I19" s="15"/>
      <c r="J19" s="16"/>
      <c r="K19" s="17" t="s">
        <v>9</v>
      </c>
      <c r="L19" s="18">
        <v>0.27766179540709812</v>
      </c>
      <c r="M19" s="19">
        <v>0.40083507306889354</v>
      </c>
      <c r="N19" s="19">
        <v>0.21503131524008348</v>
      </c>
      <c r="O19" s="19">
        <v>7.724425887265135E-2</v>
      </c>
      <c r="P19" s="19">
        <v>2.9227557411273485E-2</v>
      </c>
      <c r="Q19" s="20">
        <v>1</v>
      </c>
      <c r="R19" s="30">
        <f>N19+O19+P19</f>
        <v>0.32150313152400833</v>
      </c>
      <c r="S19" s="15"/>
      <c r="T19" s="16"/>
      <c r="U19" s="17" t="s">
        <v>9</v>
      </c>
      <c r="V19" s="18">
        <v>0.33333333333333326</v>
      </c>
      <c r="W19" s="19">
        <v>0.66666666666666652</v>
      </c>
      <c r="X19" s="20">
        <v>1</v>
      </c>
    </row>
    <row r="20" spans="1:24" x14ac:dyDescent="0.3">
      <c r="A20" s="46"/>
      <c r="B20" s="47" t="s">
        <v>17</v>
      </c>
      <c r="C20" s="52" t="s">
        <v>8</v>
      </c>
      <c r="D20" s="53">
        <v>153</v>
      </c>
      <c r="E20" s="54">
        <v>261</v>
      </c>
      <c r="F20" s="54">
        <v>80</v>
      </c>
      <c r="G20" s="55">
        <v>494</v>
      </c>
      <c r="H20" s="32"/>
      <c r="I20" s="15"/>
      <c r="J20" s="16" t="s">
        <v>17</v>
      </c>
      <c r="K20" s="21" t="s">
        <v>8</v>
      </c>
      <c r="L20" s="22">
        <v>148</v>
      </c>
      <c r="M20" s="23">
        <v>164</v>
      </c>
      <c r="N20" s="23">
        <v>117</v>
      </c>
      <c r="O20" s="23">
        <v>49</v>
      </c>
      <c r="P20" s="23">
        <v>16</v>
      </c>
      <c r="Q20" s="24">
        <v>494</v>
      </c>
      <c r="R20" s="30"/>
      <c r="S20" s="15"/>
      <c r="T20" s="16" t="s">
        <v>17</v>
      </c>
      <c r="U20" s="21" t="s">
        <v>8</v>
      </c>
      <c r="V20" s="22">
        <v>221</v>
      </c>
      <c r="W20" s="23">
        <v>273</v>
      </c>
      <c r="X20" s="24">
        <v>494</v>
      </c>
    </row>
    <row r="21" spans="1:24" ht="57" x14ac:dyDescent="0.3">
      <c r="A21" s="46"/>
      <c r="B21" s="47"/>
      <c r="C21" s="48" t="s">
        <v>9</v>
      </c>
      <c r="D21" s="49">
        <v>0.30971659919028338</v>
      </c>
      <c r="E21" s="50">
        <v>0.52834008097165996</v>
      </c>
      <c r="F21" s="50">
        <v>0.16194331983805668</v>
      </c>
      <c r="G21" s="51">
        <v>1</v>
      </c>
      <c r="H21" s="32"/>
      <c r="I21" s="15"/>
      <c r="J21" s="16"/>
      <c r="K21" s="17" t="s">
        <v>9</v>
      </c>
      <c r="L21" s="18">
        <v>0.29959514170040485</v>
      </c>
      <c r="M21" s="19">
        <v>0.33198380566801622</v>
      </c>
      <c r="N21" s="19">
        <v>0.23684210526315788</v>
      </c>
      <c r="O21" s="19">
        <v>9.9190283400809723E-2</v>
      </c>
      <c r="P21" s="19">
        <v>3.2388663967611336E-2</v>
      </c>
      <c r="Q21" s="20">
        <v>1</v>
      </c>
      <c r="R21" s="30">
        <f>N21+O21+P21</f>
        <v>0.36842105263157898</v>
      </c>
      <c r="S21" s="15"/>
      <c r="T21" s="16"/>
      <c r="U21" s="17" t="s">
        <v>9</v>
      </c>
      <c r="V21" s="18">
        <v>0.44736842105263158</v>
      </c>
      <c r="W21" s="19">
        <v>0.55263157894736847</v>
      </c>
      <c r="X21" s="20">
        <v>1</v>
      </c>
    </row>
    <row r="22" spans="1:24" x14ac:dyDescent="0.3">
      <c r="A22" s="46"/>
      <c r="B22" s="47" t="s">
        <v>18</v>
      </c>
      <c r="C22" s="52" t="s">
        <v>8</v>
      </c>
      <c r="D22" s="53">
        <v>286</v>
      </c>
      <c r="E22" s="54">
        <v>179</v>
      </c>
      <c r="F22" s="54">
        <v>50</v>
      </c>
      <c r="G22" s="55">
        <v>515</v>
      </c>
      <c r="H22" s="32"/>
      <c r="I22" s="15"/>
      <c r="J22" s="16" t="s">
        <v>18</v>
      </c>
      <c r="K22" s="21" t="s">
        <v>8</v>
      </c>
      <c r="L22" s="22">
        <v>86</v>
      </c>
      <c r="M22" s="23">
        <v>171</v>
      </c>
      <c r="N22" s="23">
        <v>180</v>
      </c>
      <c r="O22" s="23">
        <v>60</v>
      </c>
      <c r="P22" s="23">
        <v>18</v>
      </c>
      <c r="Q22" s="24">
        <v>515</v>
      </c>
      <c r="R22" s="30"/>
      <c r="S22" s="15"/>
      <c r="T22" s="16" t="s">
        <v>18</v>
      </c>
      <c r="U22" s="21" t="s">
        <v>8</v>
      </c>
      <c r="V22" s="22">
        <v>255</v>
      </c>
      <c r="W22" s="23">
        <v>260</v>
      </c>
      <c r="X22" s="24">
        <v>515</v>
      </c>
    </row>
    <row r="23" spans="1:24" ht="57" x14ac:dyDescent="0.3">
      <c r="A23" s="46"/>
      <c r="B23" s="47"/>
      <c r="C23" s="48" t="s">
        <v>9</v>
      </c>
      <c r="D23" s="49">
        <v>0.55533980582524267</v>
      </c>
      <c r="E23" s="50">
        <v>0.34757281553398056</v>
      </c>
      <c r="F23" s="50">
        <v>9.7087378640776698E-2</v>
      </c>
      <c r="G23" s="51">
        <v>1</v>
      </c>
      <c r="H23" s="32"/>
      <c r="I23" s="15"/>
      <c r="J23" s="16"/>
      <c r="K23" s="17" t="s">
        <v>9</v>
      </c>
      <c r="L23" s="18">
        <v>0.16699029126213591</v>
      </c>
      <c r="M23" s="19">
        <v>0.33203883495145631</v>
      </c>
      <c r="N23" s="19">
        <v>0.34951456310679613</v>
      </c>
      <c r="O23" s="19">
        <v>0.11650485436893204</v>
      </c>
      <c r="P23" s="19">
        <v>3.4951456310679613E-2</v>
      </c>
      <c r="Q23" s="20">
        <v>1</v>
      </c>
      <c r="R23" s="30">
        <f>N23+O23+P23</f>
        <v>0.50097087378640781</v>
      </c>
      <c r="S23" s="15"/>
      <c r="T23" s="16"/>
      <c r="U23" s="17" t="s">
        <v>9</v>
      </c>
      <c r="V23" s="18">
        <v>0.49514563106796117</v>
      </c>
      <c r="W23" s="19">
        <v>0.50485436893203883</v>
      </c>
      <c r="X23" s="20">
        <v>1</v>
      </c>
    </row>
    <row r="24" spans="1:24" x14ac:dyDescent="0.3">
      <c r="A24" s="46"/>
      <c r="B24" s="47" t="s">
        <v>19</v>
      </c>
      <c r="C24" s="52" t="s">
        <v>8</v>
      </c>
      <c r="D24" s="53">
        <v>146</v>
      </c>
      <c r="E24" s="54">
        <v>274</v>
      </c>
      <c r="F24" s="54">
        <v>105</v>
      </c>
      <c r="G24" s="55">
        <v>525</v>
      </c>
      <c r="H24" s="32"/>
      <c r="I24" s="15"/>
      <c r="J24" s="16" t="s">
        <v>19</v>
      </c>
      <c r="K24" s="21" t="s">
        <v>8</v>
      </c>
      <c r="L24" s="22">
        <v>159</v>
      </c>
      <c r="M24" s="23">
        <v>207</v>
      </c>
      <c r="N24" s="23">
        <v>111</v>
      </c>
      <c r="O24" s="23">
        <v>42</v>
      </c>
      <c r="P24" s="23">
        <v>8</v>
      </c>
      <c r="Q24" s="24">
        <v>527</v>
      </c>
      <c r="R24" s="30"/>
      <c r="S24" s="15"/>
      <c r="T24" s="16" t="s">
        <v>19</v>
      </c>
      <c r="U24" s="21" t="s">
        <v>8</v>
      </c>
      <c r="V24" s="22">
        <v>221</v>
      </c>
      <c r="W24" s="23">
        <v>305</v>
      </c>
      <c r="X24" s="24">
        <v>526</v>
      </c>
    </row>
    <row r="25" spans="1:24" ht="57" x14ac:dyDescent="0.3">
      <c r="A25" s="46"/>
      <c r="B25" s="47"/>
      <c r="C25" s="48" t="s">
        <v>9</v>
      </c>
      <c r="D25" s="49">
        <v>0.27809523809523812</v>
      </c>
      <c r="E25" s="50">
        <v>0.52190476190476187</v>
      </c>
      <c r="F25" s="50">
        <v>0.2</v>
      </c>
      <c r="G25" s="51">
        <v>1</v>
      </c>
      <c r="H25" s="32"/>
      <c r="I25" s="15"/>
      <c r="J25" s="16"/>
      <c r="K25" s="17" t="s">
        <v>9</v>
      </c>
      <c r="L25" s="18">
        <v>0.301707779886148</v>
      </c>
      <c r="M25" s="19">
        <v>0.39278937381404172</v>
      </c>
      <c r="N25" s="19">
        <v>0.21062618595825428</v>
      </c>
      <c r="O25" s="19">
        <v>7.9696394686907021E-2</v>
      </c>
      <c r="P25" s="19">
        <v>1.5180265654648957E-2</v>
      </c>
      <c r="Q25" s="20">
        <v>1</v>
      </c>
      <c r="R25" s="30">
        <f>N25+O25+P25</f>
        <v>0.30550284629981028</v>
      </c>
      <c r="S25" s="15"/>
      <c r="T25" s="16"/>
      <c r="U25" s="17" t="s">
        <v>9</v>
      </c>
      <c r="V25" s="18">
        <v>0.42015209125475278</v>
      </c>
      <c r="W25" s="19">
        <v>0.57984790874524716</v>
      </c>
      <c r="X25" s="20">
        <v>1</v>
      </c>
    </row>
    <row r="26" spans="1:24" x14ac:dyDescent="0.3">
      <c r="A26" s="46"/>
      <c r="B26" s="47" t="s">
        <v>20</v>
      </c>
      <c r="C26" s="52" t="s">
        <v>8</v>
      </c>
      <c r="D26" s="53">
        <v>121</v>
      </c>
      <c r="E26" s="54">
        <v>239</v>
      </c>
      <c r="F26" s="54">
        <v>139</v>
      </c>
      <c r="G26" s="55">
        <v>499</v>
      </c>
      <c r="H26" s="32"/>
      <c r="I26" s="15"/>
      <c r="J26" s="16" t="s">
        <v>20</v>
      </c>
      <c r="K26" s="21" t="s">
        <v>8</v>
      </c>
      <c r="L26" s="22">
        <v>134</v>
      </c>
      <c r="M26" s="23">
        <v>175</v>
      </c>
      <c r="N26" s="23">
        <v>139</v>
      </c>
      <c r="O26" s="23">
        <v>44</v>
      </c>
      <c r="P26" s="23">
        <v>6</v>
      </c>
      <c r="Q26" s="24">
        <v>498</v>
      </c>
      <c r="R26" s="30"/>
      <c r="S26" s="15"/>
      <c r="T26" s="16" t="s">
        <v>20</v>
      </c>
      <c r="U26" s="21" t="s">
        <v>8</v>
      </c>
      <c r="V26" s="22">
        <v>188</v>
      </c>
      <c r="W26" s="23">
        <v>311</v>
      </c>
      <c r="X26" s="24">
        <v>499</v>
      </c>
    </row>
    <row r="27" spans="1:24" ht="57" x14ac:dyDescent="0.3">
      <c r="A27" s="46"/>
      <c r="B27" s="47"/>
      <c r="C27" s="48" t="s">
        <v>9</v>
      </c>
      <c r="D27" s="49">
        <v>0.24248496993987975</v>
      </c>
      <c r="E27" s="50">
        <v>0.47895791583166331</v>
      </c>
      <c r="F27" s="50">
        <v>0.27855711422845691</v>
      </c>
      <c r="G27" s="51">
        <v>1</v>
      </c>
      <c r="H27" s="32"/>
      <c r="I27" s="15"/>
      <c r="J27" s="16"/>
      <c r="K27" s="17" t="s">
        <v>9</v>
      </c>
      <c r="L27" s="18">
        <v>0.26907630522088355</v>
      </c>
      <c r="M27" s="19">
        <v>0.35140562248995982</v>
      </c>
      <c r="N27" s="19">
        <v>0.27911646586345379</v>
      </c>
      <c r="O27" s="19">
        <v>8.8353413654618476E-2</v>
      </c>
      <c r="P27" s="19">
        <v>1.2048192771084338E-2</v>
      </c>
      <c r="Q27" s="20">
        <v>1</v>
      </c>
      <c r="R27" s="30">
        <f>N27+O27+P27</f>
        <v>0.37951807228915657</v>
      </c>
      <c r="S27" s="15"/>
      <c r="T27" s="16"/>
      <c r="U27" s="17" t="s">
        <v>9</v>
      </c>
      <c r="V27" s="18">
        <v>0.37675350701402804</v>
      </c>
      <c r="W27" s="19">
        <v>0.6232464929859719</v>
      </c>
      <c r="X27" s="20">
        <v>1</v>
      </c>
    </row>
    <row r="28" spans="1:24" x14ac:dyDescent="0.3">
      <c r="A28" s="46"/>
      <c r="B28" s="47" t="s">
        <v>21</v>
      </c>
      <c r="C28" s="52" t="s">
        <v>8</v>
      </c>
      <c r="D28" s="53">
        <v>194</v>
      </c>
      <c r="E28" s="54">
        <v>220</v>
      </c>
      <c r="F28" s="54">
        <v>61</v>
      </c>
      <c r="G28" s="55">
        <v>475</v>
      </c>
      <c r="H28" s="32"/>
      <c r="I28" s="15"/>
      <c r="J28" s="16" t="s">
        <v>21</v>
      </c>
      <c r="K28" s="21" t="s">
        <v>8</v>
      </c>
      <c r="L28" s="22">
        <v>125</v>
      </c>
      <c r="M28" s="23">
        <v>166</v>
      </c>
      <c r="N28" s="23">
        <v>134</v>
      </c>
      <c r="O28" s="23">
        <v>43</v>
      </c>
      <c r="P28" s="23">
        <v>6</v>
      </c>
      <c r="Q28" s="24">
        <v>474</v>
      </c>
      <c r="R28" s="30"/>
      <c r="S28" s="15"/>
      <c r="T28" s="16" t="s">
        <v>21</v>
      </c>
      <c r="U28" s="21" t="s">
        <v>8</v>
      </c>
      <c r="V28" s="22">
        <v>150</v>
      </c>
      <c r="W28" s="23">
        <v>325</v>
      </c>
      <c r="X28" s="24">
        <v>475</v>
      </c>
    </row>
    <row r="29" spans="1:24" ht="57" x14ac:dyDescent="0.3">
      <c r="A29" s="46"/>
      <c r="B29" s="47"/>
      <c r="C29" s="48" t="s">
        <v>9</v>
      </c>
      <c r="D29" s="49">
        <v>0.40842105263157896</v>
      </c>
      <c r="E29" s="50">
        <v>0.4631578947368421</v>
      </c>
      <c r="F29" s="50">
        <v>0.12842105263157894</v>
      </c>
      <c r="G29" s="51">
        <v>1</v>
      </c>
      <c r="H29" s="32"/>
      <c r="I29" s="15"/>
      <c r="J29" s="16"/>
      <c r="K29" s="17" t="s">
        <v>9</v>
      </c>
      <c r="L29" s="18">
        <v>0.26371308016877637</v>
      </c>
      <c r="M29" s="19">
        <v>0.35021097046413502</v>
      </c>
      <c r="N29" s="19">
        <v>0.28270042194092826</v>
      </c>
      <c r="O29" s="19">
        <v>9.0717299578059074E-2</v>
      </c>
      <c r="P29" s="19">
        <v>1.2658227848101267E-2</v>
      </c>
      <c r="Q29" s="20">
        <v>1</v>
      </c>
      <c r="R29" s="30">
        <f>N29+O29+P29</f>
        <v>0.38607594936708861</v>
      </c>
      <c r="S29" s="15"/>
      <c r="T29" s="16"/>
      <c r="U29" s="17" t="s">
        <v>9</v>
      </c>
      <c r="V29" s="18">
        <v>0.31578947368421051</v>
      </c>
      <c r="W29" s="19">
        <v>0.68421052631578949</v>
      </c>
      <c r="X29" s="20">
        <v>1</v>
      </c>
    </row>
    <row r="30" spans="1:24" x14ac:dyDescent="0.3">
      <c r="A30" s="46"/>
      <c r="B30" s="47" t="s">
        <v>22</v>
      </c>
      <c r="C30" s="52" t="s">
        <v>8</v>
      </c>
      <c r="D30" s="53">
        <v>161</v>
      </c>
      <c r="E30" s="54">
        <v>237</v>
      </c>
      <c r="F30" s="54">
        <v>70</v>
      </c>
      <c r="G30" s="55">
        <v>468</v>
      </c>
      <c r="H30" s="32"/>
      <c r="I30" s="15"/>
      <c r="J30" s="16" t="s">
        <v>22</v>
      </c>
      <c r="K30" s="21" t="s">
        <v>8</v>
      </c>
      <c r="L30" s="22">
        <v>118</v>
      </c>
      <c r="M30" s="23">
        <v>162</v>
      </c>
      <c r="N30" s="23">
        <v>146</v>
      </c>
      <c r="O30" s="23">
        <v>29</v>
      </c>
      <c r="P30" s="23">
        <v>11</v>
      </c>
      <c r="Q30" s="24">
        <v>466</v>
      </c>
      <c r="R30" s="30"/>
      <c r="S30" s="15"/>
      <c r="T30" s="16" t="s">
        <v>22</v>
      </c>
      <c r="U30" s="21" t="s">
        <v>8</v>
      </c>
      <c r="V30" s="22">
        <v>185</v>
      </c>
      <c r="W30" s="23">
        <v>282</v>
      </c>
      <c r="X30" s="24">
        <v>467</v>
      </c>
    </row>
    <row r="31" spans="1:24" ht="57" x14ac:dyDescent="0.3">
      <c r="A31" s="46"/>
      <c r="B31" s="47"/>
      <c r="C31" s="48" t="s">
        <v>9</v>
      </c>
      <c r="D31" s="49">
        <v>0.34401709401709402</v>
      </c>
      <c r="E31" s="50">
        <v>0.50641025641025639</v>
      </c>
      <c r="F31" s="50">
        <v>0.14957264957264957</v>
      </c>
      <c r="G31" s="51">
        <v>1</v>
      </c>
      <c r="H31" s="32"/>
      <c r="I31" s="15"/>
      <c r="J31" s="16"/>
      <c r="K31" s="17" t="s">
        <v>9</v>
      </c>
      <c r="L31" s="18">
        <v>0.25321888412017168</v>
      </c>
      <c r="M31" s="19">
        <v>0.34763948497854075</v>
      </c>
      <c r="N31" s="19">
        <v>0.31330472103004292</v>
      </c>
      <c r="O31" s="19">
        <v>6.2231759656652362E-2</v>
      </c>
      <c r="P31" s="19">
        <v>2.3605150214592276E-2</v>
      </c>
      <c r="Q31" s="20">
        <v>1</v>
      </c>
      <c r="R31" s="30">
        <f>N31+O31+P31</f>
        <v>0.39914163090128751</v>
      </c>
      <c r="S31" s="15"/>
      <c r="T31" s="16"/>
      <c r="U31" s="17" t="s">
        <v>9</v>
      </c>
      <c r="V31" s="18">
        <v>0.39614561027837264</v>
      </c>
      <c r="W31" s="19">
        <v>0.60385438972162742</v>
      </c>
      <c r="X31" s="20">
        <v>1</v>
      </c>
    </row>
    <row r="32" spans="1:24" x14ac:dyDescent="0.3">
      <c r="A32" s="46"/>
      <c r="B32" s="47" t="s">
        <v>23</v>
      </c>
      <c r="C32" s="52" t="s">
        <v>8</v>
      </c>
      <c r="D32" s="53">
        <v>174</v>
      </c>
      <c r="E32" s="54">
        <v>252</v>
      </c>
      <c r="F32" s="54">
        <v>53</v>
      </c>
      <c r="G32" s="55">
        <v>479</v>
      </c>
      <c r="H32" s="32"/>
      <c r="I32" s="15"/>
      <c r="J32" s="16" t="s">
        <v>23</v>
      </c>
      <c r="K32" s="21" t="s">
        <v>8</v>
      </c>
      <c r="L32" s="22">
        <v>110</v>
      </c>
      <c r="M32" s="23">
        <v>183</v>
      </c>
      <c r="N32" s="23">
        <v>132</v>
      </c>
      <c r="O32" s="23">
        <v>39</v>
      </c>
      <c r="P32" s="23">
        <v>16</v>
      </c>
      <c r="Q32" s="24">
        <v>480</v>
      </c>
      <c r="R32" s="30"/>
      <c r="S32" s="15"/>
      <c r="T32" s="16" t="s">
        <v>23</v>
      </c>
      <c r="U32" s="21" t="s">
        <v>8</v>
      </c>
      <c r="V32" s="22">
        <v>212</v>
      </c>
      <c r="W32" s="23">
        <v>267</v>
      </c>
      <c r="X32" s="24">
        <v>479</v>
      </c>
    </row>
    <row r="33" spans="1:24" ht="57" x14ac:dyDescent="0.3">
      <c r="A33" s="46"/>
      <c r="B33" s="47"/>
      <c r="C33" s="48" t="s">
        <v>9</v>
      </c>
      <c r="D33" s="49">
        <v>0.36325678496868474</v>
      </c>
      <c r="E33" s="50">
        <v>0.52609603340292277</v>
      </c>
      <c r="F33" s="50">
        <v>0.11064718162839249</v>
      </c>
      <c r="G33" s="51">
        <v>1</v>
      </c>
      <c r="H33" s="32"/>
      <c r="I33" s="15"/>
      <c r="J33" s="16"/>
      <c r="K33" s="17" t="s">
        <v>9</v>
      </c>
      <c r="L33" s="18">
        <v>0.22916666666666663</v>
      </c>
      <c r="M33" s="19">
        <v>0.38124999999999998</v>
      </c>
      <c r="N33" s="19">
        <v>0.27500000000000002</v>
      </c>
      <c r="O33" s="19">
        <v>8.1250000000000003E-2</v>
      </c>
      <c r="P33" s="19">
        <v>3.3333333333333333E-2</v>
      </c>
      <c r="Q33" s="20">
        <v>1</v>
      </c>
      <c r="R33" s="30">
        <f>N33+O33+P33</f>
        <v>0.38958333333333334</v>
      </c>
      <c r="S33" s="15"/>
      <c r="T33" s="16"/>
      <c r="U33" s="17" t="s">
        <v>9</v>
      </c>
      <c r="V33" s="18">
        <v>0.44258872651356995</v>
      </c>
      <c r="W33" s="19">
        <v>0.55741127348643005</v>
      </c>
      <c r="X33" s="20">
        <v>1</v>
      </c>
    </row>
    <row r="34" spans="1:24" x14ac:dyDescent="0.3">
      <c r="A34" s="46"/>
      <c r="B34" s="47" t="s">
        <v>24</v>
      </c>
      <c r="C34" s="52" t="s">
        <v>8</v>
      </c>
      <c r="D34" s="53">
        <v>132</v>
      </c>
      <c r="E34" s="54">
        <v>242</v>
      </c>
      <c r="F34" s="54">
        <v>120</v>
      </c>
      <c r="G34" s="55">
        <v>494</v>
      </c>
      <c r="H34" s="32"/>
      <c r="I34" s="15"/>
      <c r="J34" s="16" t="s">
        <v>24</v>
      </c>
      <c r="K34" s="21" t="s">
        <v>8</v>
      </c>
      <c r="L34" s="22">
        <v>126</v>
      </c>
      <c r="M34" s="23">
        <v>204</v>
      </c>
      <c r="N34" s="23">
        <v>111</v>
      </c>
      <c r="O34" s="23">
        <v>30</v>
      </c>
      <c r="P34" s="23">
        <v>23</v>
      </c>
      <c r="Q34" s="24">
        <v>494</v>
      </c>
      <c r="R34" s="30"/>
      <c r="S34" s="15"/>
      <c r="T34" s="16" t="s">
        <v>24</v>
      </c>
      <c r="U34" s="21" t="s">
        <v>8</v>
      </c>
      <c r="V34" s="22">
        <v>168</v>
      </c>
      <c r="W34" s="23">
        <v>327</v>
      </c>
      <c r="X34" s="24">
        <v>495</v>
      </c>
    </row>
    <row r="35" spans="1:24" ht="57" x14ac:dyDescent="0.3">
      <c r="A35" s="46"/>
      <c r="B35" s="47"/>
      <c r="C35" s="48" t="s">
        <v>9</v>
      </c>
      <c r="D35" s="49">
        <v>0.26720647773279355</v>
      </c>
      <c r="E35" s="50">
        <v>0.48987854251012147</v>
      </c>
      <c r="F35" s="50">
        <v>0.24291497975708501</v>
      </c>
      <c r="G35" s="51">
        <v>1</v>
      </c>
      <c r="H35" s="32"/>
      <c r="I35" s="15"/>
      <c r="J35" s="16"/>
      <c r="K35" s="17" t="s">
        <v>9</v>
      </c>
      <c r="L35" s="18">
        <v>0.25506072874493929</v>
      </c>
      <c r="M35" s="19">
        <v>0.41295546558704449</v>
      </c>
      <c r="N35" s="19">
        <v>0.22469635627530365</v>
      </c>
      <c r="O35" s="19">
        <v>6.0728744939271252E-2</v>
      </c>
      <c r="P35" s="19">
        <v>4.6558704453441298E-2</v>
      </c>
      <c r="Q35" s="20">
        <v>1</v>
      </c>
      <c r="R35" s="30">
        <f>N35+O35+P35</f>
        <v>0.33198380566801622</v>
      </c>
      <c r="S35" s="15"/>
      <c r="T35" s="16"/>
      <c r="U35" s="17" t="s">
        <v>9</v>
      </c>
      <c r="V35" s="18">
        <v>0.33939393939393947</v>
      </c>
      <c r="W35" s="19">
        <v>0.66060606060606064</v>
      </c>
      <c r="X35" s="20">
        <v>1</v>
      </c>
    </row>
    <row r="36" spans="1:24" x14ac:dyDescent="0.3">
      <c r="A36" s="46"/>
      <c r="B36" s="47" t="s">
        <v>25</v>
      </c>
      <c r="C36" s="52" t="s">
        <v>8</v>
      </c>
      <c r="D36" s="53">
        <v>165</v>
      </c>
      <c r="E36" s="54">
        <v>230</v>
      </c>
      <c r="F36" s="54">
        <v>73</v>
      </c>
      <c r="G36" s="55">
        <v>468</v>
      </c>
      <c r="H36" s="32"/>
      <c r="I36" s="15"/>
      <c r="J36" s="16" t="s">
        <v>25</v>
      </c>
      <c r="K36" s="21" t="s">
        <v>8</v>
      </c>
      <c r="L36" s="22">
        <v>105</v>
      </c>
      <c r="M36" s="23">
        <v>185</v>
      </c>
      <c r="N36" s="23">
        <v>127</v>
      </c>
      <c r="O36" s="23">
        <v>32</v>
      </c>
      <c r="P36" s="23">
        <v>19</v>
      </c>
      <c r="Q36" s="24">
        <v>468</v>
      </c>
      <c r="R36" s="30"/>
      <c r="S36" s="15"/>
      <c r="T36" s="16" t="s">
        <v>25</v>
      </c>
      <c r="U36" s="21" t="s">
        <v>8</v>
      </c>
      <c r="V36" s="22">
        <v>195</v>
      </c>
      <c r="W36" s="23">
        <v>273</v>
      </c>
      <c r="X36" s="24">
        <v>468</v>
      </c>
    </row>
    <row r="37" spans="1:24" ht="57" x14ac:dyDescent="0.3">
      <c r="A37" s="46"/>
      <c r="B37" s="47"/>
      <c r="C37" s="48" t="s">
        <v>9</v>
      </c>
      <c r="D37" s="49">
        <v>0.35256410256410253</v>
      </c>
      <c r="E37" s="50">
        <v>0.49145299145299143</v>
      </c>
      <c r="F37" s="50">
        <v>0.15598290598290598</v>
      </c>
      <c r="G37" s="51">
        <v>1</v>
      </c>
      <c r="H37" s="32"/>
      <c r="I37" s="15"/>
      <c r="J37" s="16"/>
      <c r="K37" s="17" t="s">
        <v>9</v>
      </c>
      <c r="L37" s="18">
        <v>0.22435897435897437</v>
      </c>
      <c r="M37" s="19">
        <v>0.39529914529914528</v>
      </c>
      <c r="N37" s="19">
        <v>0.27136752136752135</v>
      </c>
      <c r="O37" s="19">
        <v>6.8376068376068383E-2</v>
      </c>
      <c r="P37" s="19">
        <v>4.0598290598290593E-2</v>
      </c>
      <c r="Q37" s="20">
        <v>1</v>
      </c>
      <c r="R37" s="30">
        <f>N37+O37+P37</f>
        <v>0.38034188034188032</v>
      </c>
      <c r="S37" s="15"/>
      <c r="T37" s="16"/>
      <c r="U37" s="17" t="s">
        <v>9</v>
      </c>
      <c r="V37" s="18">
        <v>0.41666666666666674</v>
      </c>
      <c r="W37" s="19">
        <v>0.58333333333333337</v>
      </c>
      <c r="X37" s="20">
        <v>1</v>
      </c>
    </row>
    <row r="38" spans="1:24" x14ac:dyDescent="0.3">
      <c r="A38" s="46"/>
      <c r="B38" s="47" t="s">
        <v>26</v>
      </c>
      <c r="C38" s="52" t="s">
        <v>8</v>
      </c>
      <c r="D38" s="53">
        <v>183</v>
      </c>
      <c r="E38" s="54">
        <v>193</v>
      </c>
      <c r="F38" s="54">
        <v>102</v>
      </c>
      <c r="G38" s="55">
        <v>478</v>
      </c>
      <c r="H38" s="32"/>
      <c r="I38" s="15"/>
      <c r="J38" s="16" t="s">
        <v>26</v>
      </c>
      <c r="K38" s="21" t="s">
        <v>8</v>
      </c>
      <c r="L38" s="22">
        <v>138</v>
      </c>
      <c r="M38" s="23">
        <v>196</v>
      </c>
      <c r="N38" s="23">
        <v>96</v>
      </c>
      <c r="O38" s="23">
        <v>35</v>
      </c>
      <c r="P38" s="23">
        <v>11</v>
      </c>
      <c r="Q38" s="24">
        <v>476</v>
      </c>
      <c r="R38" s="30"/>
      <c r="S38" s="15"/>
      <c r="T38" s="16" t="s">
        <v>26</v>
      </c>
      <c r="U38" s="21" t="s">
        <v>8</v>
      </c>
      <c r="V38" s="22">
        <v>167</v>
      </c>
      <c r="W38" s="23">
        <v>310</v>
      </c>
      <c r="X38" s="24">
        <v>477</v>
      </c>
    </row>
    <row r="39" spans="1:24" ht="57" x14ac:dyDescent="0.3">
      <c r="A39" s="46"/>
      <c r="B39" s="47"/>
      <c r="C39" s="48" t="s">
        <v>9</v>
      </c>
      <c r="D39" s="49">
        <v>0.38284518828451886</v>
      </c>
      <c r="E39" s="50">
        <v>0.40376569037656906</v>
      </c>
      <c r="F39" s="50">
        <v>0.21338912133891214</v>
      </c>
      <c r="G39" s="51">
        <v>1</v>
      </c>
      <c r="H39" s="32"/>
      <c r="I39" s="15"/>
      <c r="J39" s="16"/>
      <c r="K39" s="17" t="s">
        <v>9</v>
      </c>
      <c r="L39" s="18">
        <v>0.28991596638655465</v>
      </c>
      <c r="M39" s="19">
        <v>0.41176470588235292</v>
      </c>
      <c r="N39" s="19">
        <v>0.20168067226890757</v>
      </c>
      <c r="O39" s="19">
        <v>7.3529411764705885E-2</v>
      </c>
      <c r="P39" s="19">
        <v>2.3109243697478993E-2</v>
      </c>
      <c r="Q39" s="20">
        <v>1</v>
      </c>
      <c r="R39" s="30">
        <f>N39+O39+P39</f>
        <v>0.29831932773109249</v>
      </c>
      <c r="S39" s="15"/>
      <c r="T39" s="16"/>
      <c r="U39" s="17" t="s">
        <v>9</v>
      </c>
      <c r="V39" s="18">
        <v>0.35010482180293501</v>
      </c>
      <c r="W39" s="19">
        <v>0.64989517819706488</v>
      </c>
      <c r="X39" s="20">
        <v>1</v>
      </c>
    </row>
    <row r="40" spans="1:24" x14ac:dyDescent="0.3">
      <c r="A40" s="46"/>
      <c r="B40" s="47" t="s">
        <v>27</v>
      </c>
      <c r="C40" s="52" t="s">
        <v>8</v>
      </c>
      <c r="D40" s="53">
        <v>139</v>
      </c>
      <c r="E40" s="54">
        <v>208</v>
      </c>
      <c r="F40" s="54">
        <v>105</v>
      </c>
      <c r="G40" s="55">
        <v>452</v>
      </c>
      <c r="H40" s="32"/>
      <c r="I40" s="15"/>
      <c r="J40" s="16" t="s">
        <v>27</v>
      </c>
      <c r="K40" s="21" t="s">
        <v>8</v>
      </c>
      <c r="L40" s="22">
        <v>123</v>
      </c>
      <c r="M40" s="23">
        <v>171</v>
      </c>
      <c r="N40" s="23">
        <v>121</v>
      </c>
      <c r="O40" s="23">
        <v>23</v>
      </c>
      <c r="P40" s="23">
        <v>13</v>
      </c>
      <c r="Q40" s="24">
        <v>451</v>
      </c>
      <c r="R40" s="30"/>
      <c r="S40" s="15"/>
      <c r="T40" s="16" t="s">
        <v>27</v>
      </c>
      <c r="U40" s="21" t="s">
        <v>8</v>
      </c>
      <c r="V40" s="22">
        <v>165</v>
      </c>
      <c r="W40" s="23">
        <v>286</v>
      </c>
      <c r="X40" s="24">
        <v>451</v>
      </c>
    </row>
    <row r="41" spans="1:24" ht="57" x14ac:dyDescent="0.3">
      <c r="A41" s="46"/>
      <c r="B41" s="47"/>
      <c r="C41" s="48" t="s">
        <v>9</v>
      </c>
      <c r="D41" s="49">
        <v>0.30752212389380529</v>
      </c>
      <c r="E41" s="50">
        <v>0.46017699115044247</v>
      </c>
      <c r="F41" s="50">
        <v>0.23230088495575221</v>
      </c>
      <c r="G41" s="51">
        <v>1</v>
      </c>
      <c r="H41" s="32"/>
      <c r="I41" s="15"/>
      <c r="J41" s="16"/>
      <c r="K41" s="17" t="s">
        <v>9</v>
      </c>
      <c r="L41" s="18">
        <v>0.27272727272727271</v>
      </c>
      <c r="M41" s="19">
        <v>0.37915742793791574</v>
      </c>
      <c r="N41" s="19">
        <v>0.26829268292682928</v>
      </c>
      <c r="O41" s="19">
        <v>5.0997782705099776E-2</v>
      </c>
      <c r="P41" s="19">
        <v>2.8824833702882482E-2</v>
      </c>
      <c r="Q41" s="20">
        <v>1</v>
      </c>
      <c r="R41" s="30">
        <f>N41+O41+P41</f>
        <v>0.34811529933481156</v>
      </c>
      <c r="S41" s="15"/>
      <c r="T41" s="16"/>
      <c r="U41" s="17" t="s">
        <v>9</v>
      </c>
      <c r="V41" s="18">
        <v>0.36585365853658536</v>
      </c>
      <c r="W41" s="19">
        <v>0.63414634146341464</v>
      </c>
      <c r="X41" s="20">
        <v>1</v>
      </c>
    </row>
    <row r="42" spans="1:24" x14ac:dyDescent="0.3">
      <c r="A42" s="46"/>
      <c r="B42" s="47" t="s">
        <v>28</v>
      </c>
      <c r="C42" s="52" t="s">
        <v>8</v>
      </c>
      <c r="D42" s="53">
        <v>224</v>
      </c>
      <c r="E42" s="54">
        <v>267</v>
      </c>
      <c r="F42" s="54">
        <v>80</v>
      </c>
      <c r="G42" s="55">
        <v>571</v>
      </c>
      <c r="H42" s="32"/>
      <c r="I42" s="15"/>
      <c r="J42" s="16" t="s">
        <v>28</v>
      </c>
      <c r="K42" s="21" t="s">
        <v>8</v>
      </c>
      <c r="L42" s="22">
        <v>163</v>
      </c>
      <c r="M42" s="23">
        <v>187</v>
      </c>
      <c r="N42" s="23">
        <v>153</v>
      </c>
      <c r="O42" s="23">
        <v>53</v>
      </c>
      <c r="P42" s="23">
        <v>14</v>
      </c>
      <c r="Q42" s="24">
        <v>570</v>
      </c>
      <c r="R42" s="30"/>
      <c r="S42" s="15"/>
      <c r="T42" s="16" t="s">
        <v>28</v>
      </c>
      <c r="U42" s="21" t="s">
        <v>8</v>
      </c>
      <c r="V42" s="22">
        <v>259</v>
      </c>
      <c r="W42" s="23">
        <v>312</v>
      </c>
      <c r="X42" s="24">
        <v>571</v>
      </c>
    </row>
    <row r="43" spans="1:24" ht="57" x14ac:dyDescent="0.3">
      <c r="A43" s="46"/>
      <c r="B43" s="47"/>
      <c r="C43" s="48" t="s">
        <v>9</v>
      </c>
      <c r="D43" s="49">
        <v>0.39229422066549913</v>
      </c>
      <c r="E43" s="50">
        <v>0.46760070052539404</v>
      </c>
      <c r="F43" s="50">
        <v>0.14010507880910683</v>
      </c>
      <c r="G43" s="51">
        <v>1</v>
      </c>
      <c r="H43" s="32"/>
      <c r="I43" s="15"/>
      <c r="J43" s="16"/>
      <c r="K43" s="17" t="s">
        <v>9</v>
      </c>
      <c r="L43" s="18">
        <v>0.28596491228070176</v>
      </c>
      <c r="M43" s="19">
        <v>0.32807017543859651</v>
      </c>
      <c r="N43" s="19">
        <v>0.26842105263157895</v>
      </c>
      <c r="O43" s="19">
        <v>9.2982456140350875E-2</v>
      </c>
      <c r="P43" s="19">
        <v>2.456140350877193E-2</v>
      </c>
      <c r="Q43" s="20">
        <v>1</v>
      </c>
      <c r="R43" s="30">
        <f>N43+O43+P43</f>
        <v>0.38596491228070179</v>
      </c>
      <c r="S43" s="15"/>
      <c r="T43" s="16"/>
      <c r="U43" s="17" t="s">
        <v>9</v>
      </c>
      <c r="V43" s="18">
        <v>0.45359019264448336</v>
      </c>
      <c r="W43" s="19">
        <v>0.54640980735551659</v>
      </c>
      <c r="X43" s="20">
        <v>1</v>
      </c>
    </row>
    <row r="44" spans="1:24" x14ac:dyDescent="0.3">
      <c r="A44" s="46"/>
      <c r="B44" s="47" t="s">
        <v>29</v>
      </c>
      <c r="C44" s="52" t="s">
        <v>8</v>
      </c>
      <c r="D44" s="53">
        <v>103</v>
      </c>
      <c r="E44" s="54">
        <v>261</v>
      </c>
      <c r="F44" s="54">
        <v>224</v>
      </c>
      <c r="G44" s="55">
        <v>588</v>
      </c>
      <c r="H44" s="32"/>
      <c r="I44" s="15"/>
      <c r="J44" s="16" t="s">
        <v>29</v>
      </c>
      <c r="K44" s="21" t="s">
        <v>8</v>
      </c>
      <c r="L44" s="22">
        <v>91</v>
      </c>
      <c r="M44" s="23">
        <v>105</v>
      </c>
      <c r="N44" s="23">
        <v>76</v>
      </c>
      <c r="O44" s="23">
        <v>13</v>
      </c>
      <c r="P44" s="23">
        <v>0</v>
      </c>
      <c r="Q44" s="24">
        <v>285</v>
      </c>
      <c r="R44" s="30"/>
      <c r="S44" s="15"/>
      <c r="T44" s="16" t="s">
        <v>29</v>
      </c>
      <c r="U44" s="21" t="s">
        <v>8</v>
      </c>
      <c r="V44" s="22">
        <v>195</v>
      </c>
      <c r="W44" s="23">
        <v>394</v>
      </c>
      <c r="X44" s="24">
        <v>589</v>
      </c>
    </row>
    <row r="45" spans="1:24" ht="57" x14ac:dyDescent="0.3">
      <c r="A45" s="46"/>
      <c r="B45" s="47"/>
      <c r="C45" s="48" t="s">
        <v>9</v>
      </c>
      <c r="D45" s="49">
        <v>0.17517006802721088</v>
      </c>
      <c r="E45" s="50">
        <v>0.44387755102040816</v>
      </c>
      <c r="F45" s="50">
        <v>0.38095238095238093</v>
      </c>
      <c r="G45" s="51">
        <v>1</v>
      </c>
      <c r="H45" s="32"/>
      <c r="I45" s="15"/>
      <c r="J45" s="16"/>
      <c r="K45" s="17" t="s">
        <v>9</v>
      </c>
      <c r="L45" s="18">
        <v>0.31929824561403508</v>
      </c>
      <c r="M45" s="19">
        <v>0.36842105263157893</v>
      </c>
      <c r="N45" s="19">
        <v>0.26666666666666666</v>
      </c>
      <c r="O45" s="19">
        <v>4.5614035087719301E-2</v>
      </c>
      <c r="P45" s="19">
        <v>0</v>
      </c>
      <c r="Q45" s="20">
        <v>1</v>
      </c>
      <c r="R45" s="30"/>
      <c r="S45" s="15"/>
      <c r="T45" s="16"/>
      <c r="U45" s="17" t="s">
        <v>9</v>
      </c>
      <c r="V45" s="18">
        <v>0.33106960950764003</v>
      </c>
      <c r="W45" s="19">
        <v>0.66893039049235992</v>
      </c>
      <c r="X45" s="20">
        <v>1</v>
      </c>
    </row>
    <row r="46" spans="1:24" x14ac:dyDescent="0.3">
      <c r="A46" s="46"/>
      <c r="B46" s="47" t="s">
        <v>30</v>
      </c>
      <c r="C46" s="52" t="s">
        <v>8</v>
      </c>
      <c r="D46" s="53">
        <v>129</v>
      </c>
      <c r="E46" s="54">
        <v>215</v>
      </c>
      <c r="F46" s="54">
        <v>192</v>
      </c>
      <c r="G46" s="55">
        <v>536</v>
      </c>
      <c r="H46" s="32"/>
      <c r="I46" s="15"/>
      <c r="J46" s="16" t="s">
        <v>30</v>
      </c>
      <c r="K46" s="21" t="s">
        <v>8</v>
      </c>
      <c r="L46" s="22">
        <v>199</v>
      </c>
      <c r="M46" s="23">
        <v>190</v>
      </c>
      <c r="N46" s="23">
        <v>110</v>
      </c>
      <c r="O46" s="23">
        <v>29</v>
      </c>
      <c r="P46" s="23">
        <v>7</v>
      </c>
      <c r="Q46" s="24">
        <v>535</v>
      </c>
      <c r="R46" s="30"/>
      <c r="S46" s="15"/>
      <c r="T46" s="16" t="s">
        <v>30</v>
      </c>
      <c r="U46" s="21" t="s">
        <v>8</v>
      </c>
      <c r="V46" s="22">
        <v>139</v>
      </c>
      <c r="W46" s="23">
        <v>396</v>
      </c>
      <c r="X46" s="24">
        <v>535</v>
      </c>
    </row>
    <row r="47" spans="1:24" ht="57" x14ac:dyDescent="0.3">
      <c r="A47" s="47"/>
      <c r="B47" s="47"/>
      <c r="C47" s="48" t="s">
        <v>9</v>
      </c>
      <c r="D47" s="49">
        <v>0.24067164179104478</v>
      </c>
      <c r="E47" s="50">
        <v>0.40111940298507465</v>
      </c>
      <c r="F47" s="50">
        <v>0.35820895522388058</v>
      </c>
      <c r="G47" s="51">
        <v>1</v>
      </c>
      <c r="H47" s="32"/>
      <c r="I47" s="16"/>
      <c r="J47" s="16"/>
      <c r="K47" s="17" t="s">
        <v>9</v>
      </c>
      <c r="L47" s="18">
        <v>0.37196261682242993</v>
      </c>
      <c r="M47" s="19">
        <v>0.35514018691588783</v>
      </c>
      <c r="N47" s="19">
        <v>0.20560747663551399</v>
      </c>
      <c r="O47" s="19">
        <v>5.4205607476635519E-2</v>
      </c>
      <c r="P47" s="19">
        <v>1.3084112149532711E-2</v>
      </c>
      <c r="Q47" s="20">
        <v>1</v>
      </c>
      <c r="R47" s="30">
        <f>N47+O47+P47</f>
        <v>0.27289719626168218</v>
      </c>
      <c r="S47" s="16"/>
      <c r="T47" s="16"/>
      <c r="U47" s="17" t="s">
        <v>9</v>
      </c>
      <c r="V47" s="18">
        <v>0.25981308411214954</v>
      </c>
      <c r="W47" s="19">
        <v>0.74018691588785046</v>
      </c>
      <c r="X47" s="20">
        <v>1</v>
      </c>
    </row>
    <row r="48" spans="1:24" x14ac:dyDescent="0.3">
      <c r="A48" s="47" t="s">
        <v>3</v>
      </c>
      <c r="B48" s="46"/>
      <c r="C48" s="52" t="s">
        <v>8</v>
      </c>
      <c r="D48" s="53">
        <v>3551</v>
      </c>
      <c r="E48" s="54">
        <v>5269</v>
      </c>
      <c r="F48" s="54">
        <v>2204</v>
      </c>
      <c r="G48" s="55">
        <v>11024</v>
      </c>
      <c r="H48" s="32"/>
      <c r="I48" s="16" t="s">
        <v>3</v>
      </c>
      <c r="J48" s="15"/>
      <c r="K48" s="21" t="s">
        <v>8</v>
      </c>
      <c r="L48" s="22">
        <v>2879</v>
      </c>
      <c r="M48" s="23">
        <v>3924</v>
      </c>
      <c r="N48" s="23">
        <v>2785</v>
      </c>
      <c r="O48" s="23">
        <v>842</v>
      </c>
      <c r="P48" s="23">
        <v>282</v>
      </c>
      <c r="Q48" s="24">
        <v>10712</v>
      </c>
      <c r="R48" s="30"/>
      <c r="S48" s="16" t="s">
        <v>3</v>
      </c>
      <c r="T48" s="15"/>
      <c r="U48" s="21" t="s">
        <v>8</v>
      </c>
      <c r="V48" s="22">
        <v>4395</v>
      </c>
      <c r="W48" s="23">
        <v>6629</v>
      </c>
      <c r="X48" s="24">
        <v>11024</v>
      </c>
    </row>
    <row r="49" spans="1:24" ht="57" x14ac:dyDescent="0.3">
      <c r="A49" s="56"/>
      <c r="B49" s="56"/>
      <c r="C49" s="57" t="s">
        <v>9</v>
      </c>
      <c r="D49" s="58">
        <v>0.32211538461538469</v>
      </c>
      <c r="E49" s="59">
        <v>0.47795718432510886</v>
      </c>
      <c r="F49" s="59">
        <v>0.19992743105950653</v>
      </c>
      <c r="G49" s="60">
        <v>1</v>
      </c>
      <c r="H49" s="32"/>
      <c r="I49" s="25"/>
      <c r="J49" s="25"/>
      <c r="K49" s="26" t="s">
        <v>9</v>
      </c>
      <c r="L49" s="27">
        <v>0.26876400298730396</v>
      </c>
      <c r="M49" s="28">
        <v>0.36631814787154598</v>
      </c>
      <c r="N49" s="28">
        <v>0.25998879761015681</v>
      </c>
      <c r="O49" s="28">
        <v>7.8603435399551905E-2</v>
      </c>
      <c r="P49" s="28">
        <v>2.6325616131441375E-2</v>
      </c>
      <c r="Q49" s="29">
        <v>1</v>
      </c>
      <c r="R49" s="30">
        <f>N49+O49+P49</f>
        <v>0.36491784914115005</v>
      </c>
      <c r="S49" s="25"/>
      <c r="T49" s="25"/>
      <c r="U49" s="26" t="s">
        <v>9</v>
      </c>
      <c r="V49" s="27">
        <v>0.39867561683599417</v>
      </c>
      <c r="W49" s="28">
        <v>0.60132438316400583</v>
      </c>
      <c r="X49" s="29">
        <v>1</v>
      </c>
    </row>
  </sheetData>
  <mergeCells count="84">
    <mergeCell ref="I48:J49"/>
    <mergeCell ref="S48:T49"/>
    <mergeCell ref="J42:J43"/>
    <mergeCell ref="T42:T43"/>
    <mergeCell ref="J44:J45"/>
    <mergeCell ref="T44:T45"/>
    <mergeCell ref="J46:J47"/>
    <mergeCell ref="T46:T47"/>
    <mergeCell ref="J36:J37"/>
    <mergeCell ref="T36:T37"/>
    <mergeCell ref="J38:J39"/>
    <mergeCell ref="T38:T39"/>
    <mergeCell ref="J40:J41"/>
    <mergeCell ref="T40:T41"/>
    <mergeCell ref="J30:J31"/>
    <mergeCell ref="T30:T31"/>
    <mergeCell ref="J32:J33"/>
    <mergeCell ref="T32:T33"/>
    <mergeCell ref="J34:J35"/>
    <mergeCell ref="T34:T35"/>
    <mergeCell ref="J24:J25"/>
    <mergeCell ref="T24:T25"/>
    <mergeCell ref="J26:J27"/>
    <mergeCell ref="T26:T27"/>
    <mergeCell ref="J28:J29"/>
    <mergeCell ref="T28:T29"/>
    <mergeCell ref="J18:J19"/>
    <mergeCell ref="T18:T19"/>
    <mergeCell ref="J20:J21"/>
    <mergeCell ref="T20:T21"/>
    <mergeCell ref="J22:J23"/>
    <mergeCell ref="T22:T23"/>
    <mergeCell ref="J12:J13"/>
    <mergeCell ref="T12:T13"/>
    <mergeCell ref="J14:J15"/>
    <mergeCell ref="T14:T15"/>
    <mergeCell ref="J16:J17"/>
    <mergeCell ref="T16:T17"/>
    <mergeCell ref="I4:I47"/>
    <mergeCell ref="J4:J5"/>
    <mergeCell ref="S4:S47"/>
    <mergeCell ref="T4:T5"/>
    <mergeCell ref="J6:J7"/>
    <mergeCell ref="T6:T7"/>
    <mergeCell ref="J8:J9"/>
    <mergeCell ref="T8:T9"/>
    <mergeCell ref="J10:J11"/>
    <mergeCell ref="T10:T11"/>
    <mergeCell ref="I1:Q1"/>
    <mergeCell ref="S1:X1"/>
    <mergeCell ref="I2:K3"/>
    <mergeCell ref="L2:P2"/>
    <mergeCell ref="Q2:Q3"/>
    <mergeCell ref="S2:U3"/>
    <mergeCell ref="V2:W2"/>
    <mergeCell ref="X2:X3"/>
    <mergeCell ref="B38:B39"/>
    <mergeCell ref="B40:B41"/>
    <mergeCell ref="B42:B43"/>
    <mergeCell ref="B44:B45"/>
    <mergeCell ref="B46:B47"/>
    <mergeCell ref="A48:B49"/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A1:G1"/>
    <mergeCell ref="A2:C3"/>
    <mergeCell ref="D2:F2"/>
    <mergeCell ref="G2:G3"/>
    <mergeCell ref="A4:A47"/>
    <mergeCell ref="B4:B5"/>
    <mergeCell ref="B6:B7"/>
    <mergeCell ref="B8:B9"/>
    <mergeCell ref="B10:B11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2023-10-12T23:24:43Z</dcterms:created>
  <dcterms:modified xsi:type="dcterms:W3CDTF">2023-10-12T23:29:42Z</dcterms:modified>
</cp:coreProperties>
</file>